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LAN DE RENDICION DE CUENTAS\"/>
    </mc:Choice>
  </mc:AlternateContent>
  <bookViews>
    <workbookView xWindow="0" yWindow="0" windowWidth="19170" windowHeight="8085"/>
  </bookViews>
  <sheets>
    <sheet name="MATRIZ RCC_23" sheetId="1" r:id="rId1"/>
  </sheets>
  <externalReferences>
    <externalReference r:id="rId2"/>
    <externalReference r:id="rId3"/>
    <externalReference r:id="rId4"/>
  </externalReferences>
  <calcPr calcId="162913"/>
</workbook>
</file>

<file path=xl/calcChain.xml><?xml version="1.0" encoding="utf-8"?>
<calcChain xmlns="http://schemas.openxmlformats.org/spreadsheetml/2006/main">
  <c r="B90" i="1" l="1"/>
  <c r="F247" i="1" l="1"/>
  <c r="B247" i="1"/>
  <c r="C117" i="1" l="1"/>
  <c r="B117" i="1"/>
  <c r="F117" i="1" l="1"/>
  <c r="E117" i="1"/>
</calcChain>
</file>

<file path=xl/sharedStrings.xml><?xml version="1.0" encoding="utf-8"?>
<sst xmlns="http://schemas.openxmlformats.org/spreadsheetml/2006/main" count="623" uniqueCount="464">
  <si>
    <t>1- PRESENTACIÓN</t>
  </si>
  <si>
    <t>Institución:</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</si>
  <si>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</si>
  <si>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</si>
  <si>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</si>
  <si>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</si>
  <si>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</si>
  <si>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</si>
  <si>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</si>
  <si>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</si>
  <si>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</si>
  <si>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</si>
  <si>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</si>
  <si>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</si>
  <si>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</si>
  <si>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</si>
  <si>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</si>
  <si>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</si>
  <si>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</si>
  <si>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</si>
  <si>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</si>
  <si>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</si>
  <si>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</si>
  <si>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</si>
  <si>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</si>
  <si>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</si>
  <si>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</si>
  <si>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</si>
  <si>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</si>
  <si>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</si>
  <si>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</si>
  <si>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</si>
  <si>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</si>
  <si>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</si>
  <si>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</si>
  <si>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</si>
  <si>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</si>
  <si>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5.1. Canales de Participación Ciudadana existentes a la fecha.</t>
  </si>
  <si>
    <t>Denominación</t>
  </si>
  <si>
    <t>Dependencia Responsable del Canal de Participación</t>
  </si>
  <si>
    <t>Evidencia (Página Web, Buzón de SQR, Etc.)</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</si>
  <si>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</si>
  <si>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</si>
  <si>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</si>
  <si>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</si>
  <si>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</si>
  <si>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</si>
  <si>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</si>
  <si>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</si>
  <si>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</si>
  <si>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Nivel de Cumplimiento</t>
  </si>
  <si>
    <t>Calificación MECIP de la Contraloría General de la República (CGR)</t>
  </si>
  <si>
    <t>Julio</t>
  </si>
  <si>
    <t>Agosto</t>
  </si>
  <si>
    <t>Septiembre</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</si>
  <si>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</si>
  <si>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</si>
  <si>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</si>
  <si>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</si>
  <si>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</si>
  <si>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</si>
  <si>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</si>
  <si>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Nro. Informe</t>
  </si>
  <si>
    <t xml:space="preserve">(Puede complementar aquí y apoyarse en gráficos ilustrativos) </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</si>
  <si>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</si>
  <si>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</si>
  <si>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</si>
  <si>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</si>
  <si>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</si>
  <si>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</si>
  <si>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</si>
  <si>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</si>
  <si>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</si>
  <si>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</si>
  <si>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</si>
  <si>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</si>
  <si>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</si>
  <si>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</si>
  <si>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</si>
  <si>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</si>
  <si>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</si>
  <si>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5.2. Participación y difusión en idioma Guaraní</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</si>
  <si>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</si>
  <si>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</si>
  <si>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</si>
  <si>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</si>
  <si>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3.4- Servicios o Productos Misionales (Depende de la Naturaleza de la Misión Insitucional, puede abarcar un Programa o Proyecto)</t>
  </si>
  <si>
    <t>3.5 Contrataciones realizadas</t>
  </si>
  <si>
    <t>3.6 Ejecución Financiera</t>
  </si>
  <si>
    <t>5- PARTICIPACIÓN CIUDADANA</t>
  </si>
  <si>
    <t>6.2 Gestión de riesgos de corrupción</t>
  </si>
  <si>
    <t>2.1. Resolución de Aprobación y Anexo de Plan de Rendición de Cuentas</t>
  </si>
  <si>
    <t>2.2 Plan de Rendición de Cuentas. (Copiar abajo link de acceso directo)</t>
  </si>
  <si>
    <t>6- INDICADORES MISIONALES DE RENDICIÓN DE CUENTAS AL CIUDADANO</t>
  </si>
  <si>
    <t>6.1- Indicadores Misionales Identificados</t>
  </si>
  <si>
    <t>7- GESTIÓN DE DENUNCIAS</t>
  </si>
  <si>
    <t xml:space="preserve">Cantidad de hombres </t>
  </si>
  <si>
    <t>Cantidad de mujeres</t>
  </si>
  <si>
    <t>5.3 Diagnostico "The Integrity app"</t>
  </si>
  <si>
    <t>No Respondidos o Reconsideradas</t>
  </si>
  <si>
    <t>7.1.Gestión de denuncias de corrupción</t>
  </si>
  <si>
    <t xml:space="preserve">https://www.sfp.gov.py/sfp/archivos/documentos/RES%20105.22%20PLAN%20ANUAL%20RRC_8crc0fks.pdf   </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</si>
  <si>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</si>
  <si>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</si>
  <si>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</si>
  <si>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</si>
  <si>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</si>
  <si>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</si>
  <si>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</si>
  <si>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</si>
  <si>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</si>
  <si>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</si>
  <si>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</si>
  <si>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</si>
  <si>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Antonia Vaneza Flores</t>
  </si>
  <si>
    <t>Jorge Chamorro</t>
  </si>
  <si>
    <t>Gloria Beatriz Benítez Jara</t>
  </si>
  <si>
    <t>Silvia Catherine Nuñez Nuñez</t>
  </si>
  <si>
    <t>Juan Adelfi Aguilera Mancuello</t>
  </si>
  <si>
    <t>Rodney Cano</t>
  </si>
  <si>
    <t>Steven Edilson Fleitas</t>
  </si>
  <si>
    <t xml:space="preserve">Nathalie Leticia Delorme Delmas </t>
  </si>
  <si>
    <t>Edid Noelia González Bareiro</t>
  </si>
  <si>
    <t>Celia Elizabeth Báez</t>
  </si>
  <si>
    <t>Directora / Coordinador CRCC</t>
  </si>
  <si>
    <t>Director General</t>
  </si>
  <si>
    <t>Directora General</t>
  </si>
  <si>
    <t xml:space="preserve">Director </t>
  </si>
  <si>
    <t>Cantidad de Miembros del CRCC: 12</t>
  </si>
  <si>
    <t>Total Hombres : 4</t>
  </si>
  <si>
    <t>Total nivel directivo o rango superior: 12</t>
  </si>
  <si>
    <t xml:space="preserve">https://www.sfp.gov.py/sfp/archivos/documentos/Res%2091.23%20Plan%20RCC_SFP_8at2do75.pdf </t>
  </si>
  <si>
    <t xml:space="preserve">https://www.sfp.gov.py/sfp/archivos/documentos/Plan%20RCC%20SFP%202023_l5y04dlb.pdf </t>
  </si>
  <si>
    <t>Mejorar la Gestión del talento humano al interior de la Secretaría y proyectar a todo el Sector Público.</t>
  </si>
  <si>
    <t>ODS 16</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</si>
  <si>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</si>
  <si>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https://url2.cl/4WxFa</t>
  </si>
  <si>
    <t>Desarrollar una comunicación estratégica para obtener el necesario apoyo político y de la ciudadanía, con miras al logro de los objetivos</t>
  </si>
  <si>
    <t xml:space="preserve"> - Implementación de estrategias de comunicación, a través de las diferentes plataformas comunicacionales de la SFP.</t>
  </si>
  <si>
    <t>https://url2.cl/lKj9p</t>
  </si>
  <si>
    <t>Promover políticas de Igualdad, equidad  e idoneidad en el acceso y desarrollo de personas en los OEE.</t>
  </si>
  <si>
    <t>ODS 5 - 8 - 16</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</si>
  <si>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                                                                                                                     - Aprobación del Plan Estrategico Institucional 2020-2024
- Definición y Aprobación del II Plan de Igualdad, Inclusión y No Discriminación 2020 - 2024.
- Adopción por parte de la SFP, del II  Plan de Igualdad, Inclusión y No Discriminación 2020 - 2024.</t>
  </si>
  <si>
    <t>https://url2.cl/Cys5w</t>
  </si>
  <si>
    <t>Enero de 2023</t>
  </si>
  <si>
    <t>100% de OEE monitoreados</t>
  </si>
  <si>
    <t>https://www.sfp.gov.py/sfp/articulo/15984-informe-del-cumplimiento-de-la-ley-518914-que-corresponde-a-enero-de-2023.html</t>
  </si>
  <si>
    <t>Febrero de 2023</t>
  </si>
  <si>
    <t>https://www.sfp.gov.py/sfp/articulo/16016-informe-del-cumplimiento-de-la-ley-518914-que-corresponde-a-febrero-de-2023.html</t>
  </si>
  <si>
    <t>Marzo de 2023</t>
  </si>
  <si>
    <t xml:space="preserve">https://www.sfp.gov.py/sfp/articulo/16031-informe-del-cumplimiento-de-la-ley-518914-que-corresponde-a-marzo-de-2023.html </t>
  </si>
  <si>
    <t>Abril de 2023</t>
  </si>
  <si>
    <t xml:space="preserve">https://www.sfp.gov.py/sfp/articulo/16041-informe-del-cumplimiento-de-la-ley-518914-que-corresponde-a-abril-de-2023.html </t>
  </si>
  <si>
    <t>Mayo de 2023</t>
  </si>
  <si>
    <t>https://www.sfp.gov.py/sfp/articulo/16060-informe-del-cumplimiento-de-la-ley-518914-que-corresponde-a-mayo-de-2023.html</t>
  </si>
  <si>
    <t>Junio de 2023</t>
  </si>
  <si>
    <t>https://www.sfp.gov.py/sfp/articulo/16079-informe-del-cumplimiento-de-la-ley-518914-que-corresponde-a-junio-de-2023.html</t>
  </si>
  <si>
    <t>Julio de 2023</t>
  </si>
  <si>
    <t>https://www.sfp.gov.py/sfp/articulo/16095-informe-del-cumplimiento-de-la-ley-518914-que-corresponde-a-julio-de-2023.html</t>
  </si>
  <si>
    <t xml:space="preserve">Resumen  </t>
  </si>
  <si>
    <t>Noviembre de 2022</t>
  </si>
  <si>
    <t>Diciembre de 2022</t>
  </si>
  <si>
    <t>Resumen Anual de Asignaciones 2022</t>
  </si>
  <si>
    <t>https://www.sfp.gov.py/sfp/articulo/15962-informe-del-cumplimiento-de-la-ley-518914-que-corresponde-a-diciembre-de-2022.html</t>
  </si>
  <si>
    <t>https://www.sfp.gov.py/sfp/articulo/15966-informe-del-cumplimiento-de-la-ley-5189-sobre-resumen-total-de-remuneraciones-del-ejercicio-2022.html</t>
  </si>
  <si>
    <t>https://transparencia.senac.gov.py/portal/historial-cumplimiento</t>
  </si>
  <si>
    <t>Septimebre</t>
  </si>
  <si>
    <t xml:space="preserve">  https://informacionpublica.paraguay.gov.py/portal/#!/buscar_informacion#busqueda </t>
  </si>
  <si>
    <t>Concursabilidad como sistema único de ingreso y promoción en el sector público</t>
  </si>
  <si>
    <t xml:space="preserve">Igualdad, equidad e idoneidad en el acceso </t>
  </si>
  <si>
    <t xml:space="preserve"> 100% de los expedientes procesados </t>
  </si>
  <si>
    <t>https://www.paraguayconcursa.gov.py/sicca/Portal.seam?logic=and&amp;cid=3913906</t>
  </si>
  <si>
    <t>Gestión de dictámenes jurídicos: Formular pareceres jurídicos sobre consultas recepcionados y solicitadas al área de manera objetiva y transparente.  Emitir dictámenes vinculantes sobre pedidos de permiso con goce de sueldo para usufructuar becas en el exterior.</t>
  </si>
  <si>
    <t xml:space="preserve">TOTAL DE EXPEDIENTES INGRESADOS </t>
  </si>
  <si>
    <t xml:space="preserve">134 Expedientes para análisis técnico jurídico presentados por los OEE </t>
  </si>
  <si>
    <t>No aplica</t>
  </si>
  <si>
    <t>Gestión de homologación de Reglamentos Internos: Otorgar validez jurídica a los reglamentos internos de las distintas instituciones que lo solicitan, de conformidad al Art. 96 de la Ley Nº 1626/2000 “De la Función Pública”.</t>
  </si>
  <si>
    <r>
      <rPr>
        <sz val="7"/>
        <color theme="1"/>
        <rFont val="Times New Roman"/>
        <family val="1"/>
      </rPr>
      <t xml:space="preserve"> </t>
    </r>
    <r>
      <rPr>
        <sz val="11"/>
        <color theme="1"/>
        <rFont val="Times New Roman"/>
        <family val="1"/>
      </rPr>
      <t>98% de procesos de selección por Concurso de OEE que se rigen por la Ley 1626/00 y no se encuentran con excepciones legalmente permitidas.</t>
    </r>
  </si>
  <si>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</si>
  <si>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TOTAL DE SOLICITUD DE ASIGNACIÓN DE JUEZ INSTRUCTOR INGRESADOS</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</si>
  <si>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</si>
  <si>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</si>
  <si>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Transparencia y disponibilización de la información sobre funcionarios públicos </t>
  </si>
  <si>
    <t>TOTAL DE OEE</t>
  </si>
  <si>
    <t>https://www.sfp.gov.py/sfp/seccion/65-monitoreo-de-la-ley-518914.html</t>
  </si>
  <si>
    <t>Es la ejecución de la formación en programas de grados y postgrados de los servidores públicos a través de convenios entre la SFP y las universidades privadas; en la que se establecen “Aranceles Preferenciales” para los beneficiados</t>
  </si>
  <si>
    <t>100% de los solicitantes</t>
  </si>
  <si>
    <t xml:space="preserve">Se gestionaron la totalidad de solicitud de aranceles preferenciales en el marco de los convenios firmados entre la SFP con las Universidades Privadas del País 
https://www.sfp.gov.py/inapp/?page_id=4
</t>
  </si>
  <si>
    <t xml:space="preserve">Cursos de Nivelación 
Programas orientados a actualizar o desarrollar competencias laborales, relacionadas a los puestos que ocupan los participantes.
Cursos de Inducción y reinducción:
stos programas apuntan a fortalecer las competencias actitudinales de los servidores públicos, que se relacionan directamente con el “saber-ser” o “saber-actuar” frente a una situación determinada, de modo a lograr trabajar de manera eficaz, que sirva de crecimiento personal y organizacional, así como generar espacios de participación de las ciudadanas y ciudadanos interesados en conocer los procesos relacionados al ámbito público. 
</t>
  </si>
  <si>
    <t xml:space="preserve">Formación y capacitación de los servidores públicos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</si>
  <si>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</si>
  <si>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 xml:space="preserve">Desarrollo de la carrera del servicio civil y del sistema integrado centralizado de la carrera administrativa (SICCA) </t>
  </si>
  <si>
    <t>100% de solicitudes de usuarios procesados</t>
  </si>
  <si>
    <t xml:space="preserve">Mas de 24 millones de visitas recibidas en el Portal a hoy dia.
*Desde su lanzamiento hasta la fecha. Según último informe de gestión DGTIC.
</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</si>
  <si>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</si>
  <si>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283 Organismos y Entidades del Estado  monitoreadas / 17 Gobernaciones/264 Municipalidades</t>
  </si>
  <si>
    <t>Reglamentos de Evaluacion de Desempeño</t>
  </si>
  <si>
    <t>SE ESTÁN REALIZANDO LOS ANÁLISIS EN BASE A LA NUEVA NORMATIVA VIGENTE A PARTIR DEL 21/01/2022 RESOLUCIÓN N° 34/2022"POR LA CUAL SE ESTABLECE EL PROTOCOLO PARA LA TRAMITACIÓN DE SOLICITUDES DE HOMOLOGACIÓN DE REGLAMENTOS INTERNOS PRESENTADOS POR LOS ORGANISMOS Y ENTIDADES DEL ESTADO, GOBIERNOS DEPARTAMENTALES Y MUNICIPALES A LA SECRETARÍA DE LA FUNCIÓN PÚBLICA".</t>
  </si>
  <si>
    <t>Informe Técnico sobre Estructuras Organicas</t>
  </si>
  <si>
    <t>Monitoreo de la implementación de políticas de gestión y desarrollo de las personas y cumplimiento de disposiciones legales</t>
  </si>
  <si>
    <t>Asistencias Técnicas sobre Politicas de Gestion y desarrollo de Personas a OEE</t>
  </si>
  <si>
    <t>100% de solicitudes de asistencia</t>
  </si>
  <si>
    <t>100% de Asistencia realizadas</t>
  </si>
  <si>
    <t>Garantizar la promoción, el desarrollo y la evaluación de acciones de formación y capacitación tendientes al mejoramiento de las competencias en el servidor público y generar conocimiento sobre el funcionamiento de la Administraciín Pública a la ciudadanía.</t>
  </si>
  <si>
    <t xml:space="preserve">Profesionalización de los servidores públicos.
Generar conocimiento a cerca del funcionamiento de la Administración Pública a la ciudadanía.
</t>
  </si>
  <si>
    <t>Servidores públicos y familiares de servidores públicos.</t>
  </si>
  <si>
    <t>sfp.gov.py/sfp/seccion/129-convenios-firmados.html</t>
  </si>
  <si>
    <t xml:space="preserve">Monitoreo de la implementación de políticas de gestión y desarrollo de las personas y cumplimiento de disposiciones legales </t>
  </si>
  <si>
    <t xml:space="preserve">100% de los OEE monitoreados </t>
  </si>
  <si>
    <t xml:space="preserve">426 OEE    </t>
  </si>
  <si>
    <t>lhttps://www.sfp.gov.py/sfp/seccion/67-situacion-pcd.html</t>
  </si>
  <si>
    <t>Grado de Cumplimiento</t>
  </si>
  <si>
    <t>Cantidad de OEE con datos de PcD</t>
  </si>
  <si>
    <t>% de Cumplimiento</t>
  </si>
  <si>
    <t>GRADO DE CUMPLIMIENTO</t>
  </si>
  <si>
    <t>Cantidad de OEE por Grado de Cumplimiento</t>
  </si>
  <si>
    <t xml:space="preserve">% de OEE respecto al Total Monitoreado </t>
  </si>
  <si>
    <t>Cuentan con al menos el 5 % de PcD en sus nóminas</t>
  </si>
  <si>
    <t>100 % DE CUMPLIMIENTO</t>
  </si>
  <si>
    <t>Cuentan con menos del 5 % de PcD en sus nóminas</t>
  </si>
  <si>
    <t>CUMPLIMIENTO INTERMEDIO</t>
  </si>
  <si>
    <t>No cuentan con PcD en sus nóminas</t>
  </si>
  <si>
    <t>NO CUMPLEN</t>
  </si>
  <si>
    <t>Nuevo OEE aun sin verificación</t>
  </si>
  <si>
    <t xml:space="preserve"> Total</t>
  </si>
  <si>
    <t>TOTAL</t>
  </si>
  <si>
    <t>INTERCONTINENTAL DE SEGUROS Y REASEGUROS SA</t>
  </si>
  <si>
    <t>VICTOR ROLANDO LOPEZ VAZQUEZ</t>
  </si>
  <si>
    <t>ITCS S.A.</t>
  </si>
  <si>
    <t>ACA TECHINCAL SUPPORT SA</t>
  </si>
  <si>
    <t>ISIDRO SALDAÑA FLORES</t>
  </si>
  <si>
    <t>LA INDEPENDENCIA DE SEGUROS SOCIEDAD ANONIMA</t>
  </si>
  <si>
    <t>100% Ejecutado</t>
  </si>
  <si>
    <t>https://www.contrataciones.gov.py/licitaciones/adjudicacion/423166-adquisicion-seguro-vehiculo-institucional-ad-referendum-1/resumen-adjudicacion.html</t>
  </si>
  <si>
    <t>https://www.contrataciones.gov.py/licitaciones/adjudicacion/425939-servicio-mantenimiento-reparacion-rodados-sfp-plurianual-1/resumen-adjudicacion.html#proveedores</t>
  </si>
  <si>
    <t>https://www.contrataciones.gov.py/licitaciones/adjudicacion/430587-adquisicion-equipos-informaticos-sfp-ad-referendum-1/resumen-adjudicacion.html#proveedores</t>
  </si>
  <si>
    <t>https://www.contrataciones.gov.py/licitaciones/adjudicacion/430842-mantenimiento-reparacion-servidores-ups-ad-referendum-1/resumen-adjudicacion.html</t>
  </si>
  <si>
    <t>https://www.contrataciones.gov.py/licitaciones/adjudicacion/432721-mantenimiento-reparacion-edificios-sfp-plurianual-1/resumen-adjudicacion.html</t>
  </si>
  <si>
    <t>https://www.contrataciones.gov.py/licitaciones/adjudicacion/433023-seguros-varios-sfp-1/resumen-adjudicacion.html</t>
  </si>
  <si>
    <t>SUELDOS</t>
  </si>
  <si>
    <t>GASTOS DE REPRESENTACIÓN</t>
  </si>
  <si>
    <t>AGUINALDO</t>
  </si>
  <si>
    <t>BONIFICACIONES</t>
  </si>
  <si>
    <t>JORNALES</t>
  </si>
  <si>
    <t>HONORARIOS PROFESIONALES</t>
  </si>
  <si>
    <t>OTROS GASTOS DEL PERSONAL</t>
  </si>
  <si>
    <t>Sub Rubreos</t>
  </si>
  <si>
    <t>SERVICIOS BÁSICOS</t>
  </si>
  <si>
    <t>ENERGÍA ELÉCTRICA</t>
  </si>
  <si>
    <t>AGUA</t>
  </si>
  <si>
    <t>TELÉFONOS, TELEFAX Y OTROS SERVICIOS DE TELEC.</t>
  </si>
  <si>
    <t>PASAJES Y VIÁTICOS</t>
  </si>
  <si>
    <t>VIÁTICOS Y MOVILIDAD</t>
  </si>
  <si>
    <t>GASTOS POR SERVICIOS DE ASEO, MANTENIMIENTO Y REPARACIONES</t>
  </si>
  <si>
    <t>MANTENIMIENTO Y REPARACIONES MENORES DE EDIFICIOS Y LOCALES</t>
  </si>
  <si>
    <t>MANTENIMIENTO Y REPARACIONES MENORES DE 
MAQUINARIAS, EQUIPOS</t>
  </si>
  <si>
    <t>MANTENIMIENTO Y REPARACIONES MENORES DE VEHÍCULOS</t>
  </si>
  <si>
    <t>MANTENIMIENTO Y REPARACIONES MENORES DE
INSTALACIONES</t>
  </si>
  <si>
    <t>ALQUILERES Y DERECHOS</t>
  </si>
  <si>
    <t>ALQUILER DE EDIFICIOS Y LOCALES</t>
  </si>
  <si>
    <t>ALQUILER DE FOTOCOPIADORAS</t>
  </si>
  <si>
    <t>SERVICIOS TÉCNICOS Y PROFESIONALES</t>
  </si>
  <si>
    <t>Servicios Bancarios</t>
  </si>
  <si>
    <t>Primas y Gastos de Seguros</t>
  </si>
  <si>
    <t>Servicios de Comunicaciones</t>
  </si>
  <si>
    <t>SERVICIO SOCIAL</t>
  </si>
  <si>
    <t>SERVICIOS DE SEGURO MÉDICO</t>
  </si>
  <si>
    <t>OTROS SERVICIOS EN GENERAL</t>
  </si>
  <si>
    <t>SERVICIOS DE VIGILANCIA</t>
  </si>
  <si>
    <t>BIENES DE CONSUMO DE OFICINAS E INSUMOS</t>
  </si>
  <si>
    <t>ELEMENTOS DE LIMPIEZA</t>
  </si>
  <si>
    <t>ÚTILES DE ESCRITORIO, OFICINA Y ENSERES</t>
  </si>
  <si>
    <t>ÚTILES Y MATERIALES ELÉCTRICOS</t>
  </si>
  <si>
    <t>PRODUCTOS E INSTRUM. QUÍMICOS Y
MEDICINALES</t>
  </si>
  <si>
    <t>COMPUESTOS QUÍMICOS</t>
  </si>
  <si>
    <t>COMBUSTIBLES Y LUBRICANTES</t>
  </si>
  <si>
    <t>COMBUSTIBLES</t>
  </si>
  <si>
    <t>OTROS BIENES DE CONSUMO</t>
  </si>
  <si>
    <t>PRODUCTOS E INSUMOS METÁLICOS</t>
  </si>
  <si>
    <t>BIENES DE CONSUMO VARIOS</t>
  </si>
  <si>
    <t>ADQUISICIONES DE EQUIPOS DE OFICINA Y 
COMPUTACION</t>
  </si>
  <si>
    <t>ADQUISICIONES DE EQUIPOS DE COMPUTACIÓN</t>
  </si>
  <si>
    <t>ACTIVOS INTANGIBLES</t>
  </si>
  <si>
    <t>PAGO DE IMPUESTOS, TASAS, GASTOS JUDICIALES Y OTROS</t>
  </si>
  <si>
    <t>Tipo: 2 Programa de Acción
Programa: 2 Servicios Sociales de Calidad
Sub Programa: 7 Servicio Civil y Carrera Administrativa</t>
  </si>
  <si>
    <t xml:space="preserve">Niveles </t>
  </si>
  <si>
    <t xml:space="preserve">Presupuesto Vigente </t>
  </si>
  <si>
    <t xml:space="preserve">Ejecutado </t>
  </si>
  <si>
    <t xml:space="preserve">Saldo </t>
  </si>
  <si>
    <t xml:space="preserve">% de Ejecución </t>
  </si>
  <si>
    <t xml:space="preserve">% del Presupuesto </t>
  </si>
  <si>
    <t xml:space="preserve">Servicios Personales </t>
  </si>
  <si>
    <t xml:space="preserve">Servicios no Personales </t>
  </si>
  <si>
    <t xml:space="preserve">Bienes de Consumo e Insumos </t>
  </si>
  <si>
    <t>Inversion Fisica</t>
  </si>
  <si>
    <t xml:space="preserve">Otros Gastos </t>
  </si>
  <si>
    <t xml:space="preserve">TOTAL </t>
  </si>
  <si>
    <t>NO APLICA PARA EL TRIMESTRE</t>
  </si>
  <si>
    <t>https://pub-py.theintegrityapp.com/</t>
  </si>
  <si>
    <t>Providencias</t>
  </si>
  <si>
    <t>(Verificación In Situ)</t>
  </si>
  <si>
    <t>Actas de Denuncias</t>
  </si>
  <si>
    <t>Actas de Recepción de Documentos</t>
  </si>
  <si>
    <t>Dictámenes</t>
  </si>
  <si>
    <t>Asistencia a servidores públicos</t>
  </si>
  <si>
    <t xml:space="preserve">Providencias </t>
  </si>
  <si>
    <t>MES</t>
  </si>
  <si>
    <t>julio</t>
  </si>
  <si>
    <t>agosto</t>
  </si>
  <si>
    <t>septiembre</t>
  </si>
  <si>
    <t xml:space="preserve">TOTALES </t>
  </si>
  <si>
    <t>………….</t>
  </si>
  <si>
    <t>3 (presencial)</t>
  </si>
  <si>
    <t>1 (presencial)</t>
  </si>
  <si>
    <t>7 (presencial)</t>
  </si>
  <si>
    <t>Auditoría de Ejecución Presupuestaria- Rendición de Cuentas  Julio 2022</t>
  </si>
  <si>
    <t>Auditoría de Ejecución Presupuestaria- Rendición de Cuentas  Agosto 2022</t>
  </si>
  <si>
    <t>Auditoría de Ejecución Presupuestaria- Rendición de Cuentas Septiembre 2022</t>
  </si>
  <si>
    <t>Documentos Generados</t>
  </si>
  <si>
    <t xml:space="preserve">Informe Final elevado a la MAI y remitido a la AGPE a través del sistema SIAGPE. </t>
  </si>
  <si>
    <t>https://www.sfp.gov.py/sfp/seccion/141-auditoria-interna-institucional.html</t>
  </si>
  <si>
    <t xml:space="preserve">NO APLICA PARA EL TRIMESTRE </t>
  </si>
  <si>
    <r>
      <rPr>
        <b/>
        <sz val="12"/>
        <color theme="1"/>
        <rFont val="Garamond"/>
        <family val="1"/>
      </rPr>
      <t>OBSERVACIÓN</t>
    </r>
    <r>
      <rPr>
        <sz val="12"/>
        <color theme="1"/>
        <rFont val="Garamond"/>
        <family val="1"/>
      </rPr>
      <t>: El Viceminsterio de Capital Humano y Gestión Organizacional  se encuentra en un proceso de fusión y reorganización  con el Ministerio de Economia y Finanzas.</t>
    </r>
  </si>
  <si>
    <t xml:space="preserve">Concursos de diferentes OEE iniciados </t>
  </si>
  <si>
    <t>Sumarios sorteados</t>
  </si>
  <si>
    <t xml:space="preserve">Aranceles Preferenciales a Servidores Publicos y Familiares de Servidores Públicos </t>
  </si>
  <si>
    <t>Resoluciones Aranceles:
1. Resolución 338/2023 (JULIO) 
1, Resolución 372/2023 (Agosto
https://www.sfp.gov.py/inapp/?page_id=4</t>
  </si>
  <si>
    <t xml:space="preserve">Luego de la aplicación de la herramienta “The Integrity App” a 36 funcionarios, se recomendó la difución con los demas compañeros y una reatroalimentación a los funcionarios </t>
  </si>
  <si>
    <t>Ser  una institución rectora de políticas de desarrollo organizacional y gestión transparente de las personas en el sector público, que formula y emite normas técnicas, en beneficio de la ciudadanía.</t>
  </si>
  <si>
    <t xml:space="preserve">Que es la Institución </t>
  </si>
  <si>
    <t xml:space="preserve">Secretaría de la Función Pública /Viceministerio de Capital Humano y Gestión Organizacional </t>
  </si>
  <si>
    <t>observación: las denuncias gestionadas son referentes a trasgresiones de la Ley 1626/00, denuncias sobre procesos de concursos entre otros.</t>
  </si>
  <si>
    <t>Octubre de 2023</t>
  </si>
  <si>
    <r>
      <t>Informe sobre el Grado de cumplimiento de la Ley 5189/2014 por parte de los OEE,  % de instituciones que cumplen 100 % con la Ley 5.189/201</t>
    </r>
    <r>
      <rPr>
        <sz val="9"/>
        <rFont val="Times New Roman"/>
        <family val="1"/>
      </rPr>
      <t>4</t>
    </r>
    <r>
      <rPr>
        <b/>
        <sz val="11"/>
        <rFont val="Times New Roman"/>
        <family val="1"/>
      </rPr>
      <t>*</t>
    </r>
    <r>
      <rPr>
        <sz val="9"/>
        <rFont val="Times New Roman"/>
        <family val="1"/>
      </rPr>
      <t>,</t>
    </r>
    <r>
      <rPr>
        <sz val="9"/>
        <color theme="1"/>
        <rFont val="Times New Roman"/>
        <family val="1"/>
      </rPr>
      <t xml:space="preserve"> respecto a:
- Noviembre/2022: 27,2%
- Diciembre/2022: 24,0%
- Resumen Anual de Asignaciones del 2022: 35,4%
- Enero 2023: 27,8%
- Febrero/2023: 28,0%
- Marzo/2023: 27,1%
- Abril/2023: 25,1%
- Mayo/2023: 25,7%
- Junio/2023: 23,5%
- Julio/2023: 24,6%
- Agosto/2023: 23,2%
- Septiembre/2023: 25,1%
- Octubre/2023: 24,0%
- Grado de cumplimiento de la Ley 5189/2014 por parte de la SFP, en los meses de noviembre, diciembre, resumen anual de asignaciones del ejercicio 2022, enero, febrero, marzo, abril, mayo, junio, julio, agosto, septiembre y octubre de 2023 fue del: 100 %</t>
    </r>
    <r>
      <rPr>
        <sz val="9"/>
        <rFont val="Times New Roman"/>
        <family val="1"/>
      </rPr>
      <t xml:space="preserve">.  
</t>
    </r>
    <r>
      <rPr>
        <b/>
        <sz val="10"/>
        <rFont val="Times New Roman"/>
        <family val="1"/>
      </rPr>
      <t xml:space="preserve">Obs.: </t>
    </r>
    <r>
      <rPr>
        <sz val="10"/>
        <rFont val="Times New Roman"/>
        <family val="1"/>
      </rPr>
      <t>el proceso de verificación se desarrolla, conforme lo establece el artículo 6° de la Ley 5189, a partir del decimoquinto día hábil del mes, sobre el grado de cumplimiento del mes inmediatamente anterior, por parte de más de 430 OEE (438 en el ejercicio 2022, 439 hasta el mes de agosto de 2023, y 446 desde el mes de septiembre de 2023).  En proceso el monitoreo correspondiente al grado de cumplimiento de noviembre de 2023 (cuyo vencimiento fue el 26 de diciembre de 2023).</t>
    </r>
  </si>
  <si>
    <t>https://www.sfp.gov.py/sfp/articulo/15903-informe-del-cumplimiento-de-la-ley-518914-que-corresponde-a-noviembre-de-2022.html</t>
  </si>
  <si>
    <t>Septiembre de 2023</t>
  </si>
  <si>
    <t>Agosto de 2023</t>
  </si>
  <si>
    <t>https://www.sfp.gov.py/sfp/articulo/16106-informe-del-monitoreo-de-la-ley-518914-correspondiente-a-agosto-de-2023-total.html</t>
  </si>
  <si>
    <t>https://www.sfp.gov.py/sfp/articulo/16121-informe-del-monitoreo-de-la-ley-518914-correspondiente-a-setiembre-de-2023-total.html</t>
  </si>
  <si>
    <t>https://www.sfp.gov.py/sfp/articulo/16145-informe-del-monitoreo-de-la-ley-518914-correspondiente-a-setiembre-de-2023-total.html</t>
  </si>
  <si>
    <t>Octubre</t>
  </si>
  <si>
    <t>Noviembre</t>
  </si>
  <si>
    <t>Diciembre</t>
  </si>
  <si>
    <t xml:space="preserve">446 OEE  y ciudadanía </t>
  </si>
  <si>
    <t>Se realizaron un total de cuatro (4) procesos de monitoreo del grado de cumplimiento de la Ley 5189/2014 a 438 (correspondiente a noviembre, diciembre y al resumen anual de asignaciones de 2022); ocho (8) procesos de monitoreo 439 Organismos y Entidades del Estado (OEE), sobre los meses de enero, febrero, marzo, abril, mayo, junio, julio y agosto del ejercicio 2023.-
Además, se desarrollaron dos (2) procesos de monitoreo del grado de cumplimiento de la Ley 5189/2014 a 446 Organismos y Entidades del Estado (OEE), correspondiente a los meses de septiembre y octubre de 2023.-</t>
  </si>
  <si>
    <r>
      <t>Según informe correspondiente al mes de diciembre 24</t>
    </r>
    <r>
      <rPr>
        <sz val="8"/>
        <color theme="1"/>
        <rFont val="Times New Roman"/>
        <family val="1"/>
      </rPr>
      <t xml:space="preserve"> i</t>
    </r>
    <r>
      <rPr>
        <sz val="9"/>
        <color theme="1"/>
        <rFont val="Times New Roman"/>
        <family val="1"/>
      </rPr>
      <t>nstituciones  cumplen con el 5% de PCD en sus nóminas.                      - 23  instituciones que cuentan con planes vigentes de inclusión de PcD homologados por la SFP</t>
    </r>
  </si>
  <si>
    <t>Monitoreo del Grado de Cumplimiento de la Ley 5189/2014
Correspondiente al mes de Octubre de 2023
(Vencimiento 21 de noviembre de 2023)</t>
  </si>
  <si>
    <t xml:space="preserve">Inclusión de Personas con Discapacidad (PcD) en los Organismos y Entidades del Estado (OEE)
Según Ley 2479 y su modificatoria Ley 3585
Diciembre de 2023  </t>
  </si>
  <si>
    <r>
      <rPr>
        <b/>
        <sz val="8"/>
        <color rgb="FFFF0000"/>
        <rFont val="Times New Roman"/>
        <family val="1"/>
      </rPr>
      <t xml:space="preserve">* </t>
    </r>
    <r>
      <rPr>
        <b/>
        <sz val="8"/>
        <color theme="1"/>
        <rFont val="Times New Roman"/>
        <family val="1"/>
      </rPr>
      <t xml:space="preserve">Consideraciones particulares </t>
    </r>
    <r>
      <rPr>
        <sz val="8"/>
        <color theme="1"/>
        <rFont val="Times New Roman"/>
        <family val="1"/>
      </rPr>
      <t xml:space="preserve">
- Son contabilizadas en el Resumen, no así en el listado general, las Facultades dependientes de la Universidad Nacional del Este, en virtud a la Resolución del Rectorado de la UNE N°  1020/2016 sus Decanos son responsables del cumplimiento de la Ley 5189/2014, y las Facultades dependientes de la Universidad Nacional de Caaguazú (UNCA), conforme lo dispuesto en la Resolución del Rectorado N° 200/2021. A partir del proceso correspondiente a septiembre de 2023, se presenta el nivel de cumplimiento de la Universidad Nacional de Pilar desagregado por Unidades Académicas, contabilizadas en el resumen y la clasificación por grado de cumplimiento, no así en la lista principal.
-A partir de marzo de 2023 se excluye de la verificación mensual al Consejo Nacional de Educación y Ciencias (CONEC), que por comunicación del órgano matriz que indica que "el CONEC como órgano de gestión que forma parte de la estructura orgánica del MEC, integra el recurso humano, patrimonial, administrativo y financiero del MEC", por lo que no aplica la verificación de manera independiente.  
- A partir del mes de septiembre de 2023, por la Promulgación de la Ley 7162, que crea la Superintendencia de Valores, que reemplaza y a la vez incorpora a la Comisión Nacional de Valores oficialmente al Banco Central del Paraguay, su verificación se subordina al ente matriz (BCP).  </t>
    </r>
    <r>
      <rPr>
        <b/>
        <sz val="8"/>
        <color rgb="FFFF0000"/>
        <rFont val="Times New Roman"/>
        <family val="1"/>
      </rPr>
      <t xml:space="preserve">
</t>
    </r>
  </si>
  <si>
    <t>Periodo del informe: enero a diciembre de 2023</t>
  </si>
  <si>
    <t>Encargado de Despacho</t>
  </si>
  <si>
    <t>Total Mujeres: 6</t>
  </si>
  <si>
    <t xml:space="preserve">
1325 Servidores públicos /familiares de servidores públicos  beneficiados con Aranceles Preferenciales.</t>
  </si>
  <si>
    <t>100% de Ejecución del POA  y de la planificación y cronograma académico  para el periodo 2023 conforme a la Resolución SFP N° 369/2023</t>
  </si>
  <si>
    <t>13.170 Servidoras y Servidores públicos de 279 Organismos y Entidades del Estado beneficiados con: Jornada talle “Herramientas para la Gestión y el Desarrollo de las Personas en la Administración Pública”,  Webinar: Políticas Públicas con Enfoque de Género desde la mirada interinstitucional,  Taller “Articulando capacidades para erradicar la violencia contra las mujeres a través de la construcción de redes de conocimiento”, Curso taller en "Gestión y Desarrollo de las Personas en la Función Pública",  curso  Enfoque de Género en Políticas y Prácticas de Gestión de personas en el Servicio Civil del Paraguay", curso "Guaraní Comunicativo en la Función Pública Nivel II" y el curso "Técnicas de Negociación y Mediación de Conflictos Nivel II"</t>
  </si>
  <si>
    <t xml:space="preserve">Se gestionó la postulación y proceso de certificación de  los participantes de eventos académicos realizados en el primer y segundo semestre del ejercicio fiscal 2023. </t>
  </si>
  <si>
    <r>
      <rPr>
        <b/>
        <sz val="11"/>
        <rFont val="Calibri"/>
        <family val="2"/>
        <scheme val="minor"/>
      </rPr>
      <t>Resoluciones Aranceles:</t>
    </r>
    <r>
      <rPr>
        <sz val="11"/>
        <rFont val="Calibri"/>
        <family val="2"/>
        <scheme val="minor"/>
      </rPr>
      <t xml:space="preserve">
1. Resolución 35/2023 (Febrero)
2. Resolución 62/2023 (Febrero)
3. Resolución 98/2023 (Marzo) 
4. Resolución 99/2023 (Marzo)
5. Resolución 119/2023 (Marzo)
6. Resolución Nº 153/2023 (Abril)
7. Resolución Nº 189/2023 (Abril)
8. Resolución 229/2023 (Mayo)
9. Resolución 253/2023 (Junio)
10. Resolución 338/2023 (JULIO) 
11, Resolución 372/2023 (Agosto)
12. Resolución SFP Nº 59/2023 (Octubre)
https://www.sfp.gov.py/inapp/?page_id=4
https://www.ip.gov.py/ip/ofrecen-una-serie-de-cursos-en-modalidad-virtual-dirigidos-a-los-funcionarios-publicos/
https://www.mef.gov.py/web-hacienda/index.php?c=972&amp;n=16408
https://www.mef.gov.py/web-hacienda/index.php?c=972&amp;n=16432
</t>
    </r>
  </si>
  <si>
    <t>100% de las solicitudes fueron procesadas</t>
  </si>
  <si>
    <t>Resoluciones Aranceles:
1. Resolución 35/2023 (Febrero)
2. Resolución 62/2023 (Febrero)
3. Resolución 98/2023 (Marzo) 
4. Resolución 99/2023 (Marzo)
5. Resolución 119/2023 (Marzo)
6. Resolución Nº 153/2023 (Abril)
7. Resolución Nº 189/2023 (Abril)
8. Resolución 229/2023 (Mayo)
9. Resolución 253/2023 (Junio)
10. Resolución 338/2023 (JULIO) 
11, Resolución 372/2023 (Agosto)
12. Resolución SFP Nº 59/2023 (Octubre)
https://www.sfp.gov.py/inapp/?page_id=4</t>
  </si>
  <si>
    <t>1.275 usuarios habilitados en el SICCA -(operadores OEE)</t>
  </si>
  <si>
    <t xml:space="preserve">Utilización de al menos un módulo del SICCA por parte de las 426  Organismos y Entidades del Estado (OEE) </t>
  </si>
  <si>
    <t xml:space="preserve">147.023  usuarios registrados en el Portal Único del Empleo Público (PUEP) Paraguay Concursa, 66.460 Masculinos y 80.563 Femenino. </t>
  </si>
  <si>
    <t>DATA SYSTEMS SA EMISORA DE CAPITAL ABIERTO, Digitaliza S.A., OLAM SRL</t>
  </si>
  <si>
    <t>https://www.contrataciones.gov.py/licitaciones/adjudicacion/436060-adquisicion-licencias-varias-1/resumen-adjudicacion.html#proveedores</t>
  </si>
  <si>
    <t>Periodo: 1 de enero al 31 de diciembre de 2023</t>
  </si>
  <si>
    <t>PRODUCTOS ALIMENTICIOS</t>
  </si>
  <si>
    <t>ALIMENTOS PARA PERSONAS</t>
  </si>
  <si>
    <r>
      <t xml:space="preserve">Ejecucion Presupuestaria del 01 de enero al 31 de diciembre de 2023
</t>
    </r>
    <r>
      <rPr>
        <b/>
        <sz val="11"/>
        <color theme="1"/>
        <rFont val="Times New Roman"/>
        <family val="1"/>
      </rPr>
      <t>(en miles de guaraníes)</t>
    </r>
  </si>
  <si>
    <t>S/N</t>
  </si>
  <si>
    <t xml:space="preserve"> Auditoría a los Estados Financieros Institucionales Ejercicio 2022.</t>
  </si>
  <si>
    <t xml:space="preserve"> Dictamen de Auditoría a los Estados Financieros Ejercicio 2022.</t>
  </si>
  <si>
    <t>1/2023</t>
  </si>
  <si>
    <t>Auditoría de Ejecución Presupuestaria- Rendición de Cuentas  Noviembre 2021</t>
  </si>
  <si>
    <t>2/2023</t>
  </si>
  <si>
    <t>Auditoría de Ejecución Presupuestaria- Rendición de Cuentas  Diciembre 2021</t>
  </si>
  <si>
    <t>3/2023</t>
  </si>
  <si>
    <t>Auditoría de Ejecución Presupuestaria- Rendición de Cuentas Enero 2022</t>
  </si>
  <si>
    <t>4/2023</t>
  </si>
  <si>
    <t>Auditoría de Ejecución Presupuestaria- Rendición de Cuentas Febrero 2022</t>
  </si>
  <si>
    <t>5/2023</t>
  </si>
  <si>
    <t>Auditoría de Ejecución Presupuestaria- Rendición de Cuentas Marzo 2022</t>
  </si>
  <si>
    <t>6/2023</t>
  </si>
  <si>
    <t>Auditoría de Ejecución Presupuestaria- Rendición de Cuentas Abril 2022</t>
  </si>
  <si>
    <t>7/2023</t>
  </si>
  <si>
    <t>Auditoría de Ejecución Presupuestaria- Rendición de Cuentas Mayo 2022</t>
  </si>
  <si>
    <t>8/2023</t>
  </si>
  <si>
    <t>Auditoría de Ejecución Presupuestaria- Rendición de Cuentas Junio 2022</t>
  </si>
  <si>
    <t>9/2023</t>
  </si>
  <si>
    <t>10/2023</t>
  </si>
  <si>
    <t>12/2023</t>
  </si>
  <si>
    <t>13/2023</t>
  </si>
  <si>
    <t>Auditoría de Ejecución Presupuestaria- Rendición de Cuentas Octubre 2022</t>
  </si>
  <si>
    <t>14/2023</t>
  </si>
  <si>
    <t>Auditoría de Ejecución Presupuestaria- Rendición de Cuentas Noviembre 2022</t>
  </si>
  <si>
    <t>10/2022</t>
  </si>
  <si>
    <t>Auditoría de Gestión-Utilización de Combustible Procedimientos</t>
  </si>
  <si>
    <t>11/2023</t>
  </si>
  <si>
    <t>15/2023</t>
  </si>
  <si>
    <t>Auditoría de Gestión - Proceso de Adquisiciones</t>
  </si>
  <si>
    <t>16/2023</t>
  </si>
  <si>
    <t>Auditoría Especializada y/o Integral. Auditoría Informática</t>
  </si>
  <si>
    <t xml:space="preserve"> Evaluación de Auditoría del Grado de Implementación del MECIP (2022)</t>
  </si>
  <si>
    <t>Informe de Evaluación del Sistema de Control Interno- Mátriz de Evaluación, remitido a la AGPE y CGR</t>
  </si>
  <si>
    <t>Evaluación Cumplimiento Art. 41 de la Ley 2051/03, de Contrataciones Públicas (Resolución AGPE 84/19), correspondiente al Segundo Semestre 2022</t>
  </si>
  <si>
    <t>Informe de Evaluación remitido a la AGPE a través del sistema SIAGPE</t>
  </si>
  <si>
    <t>Evaluación Cumplimiento Art. 41 de la Ley 2051/03, de Contrataciones Públicas (Resolución AGPE 84/19), correspondiente al 1er Semestre 2023</t>
  </si>
  <si>
    <t>Seguimiento a los Planes de Mejoramiento</t>
  </si>
  <si>
    <t>l Informe de Avance Plan de Mejoramiento al Cuarto Trimestre 2022, remitido a la MAI y a la AGPE a través del sistema SIAGPE</t>
  </si>
  <si>
    <t>Informe de Avance Plan de Mejoramiento al Segundo Trimestre 2023, remitido a la MAI y a la AGPE a través del sistema SIAGPE</t>
  </si>
  <si>
    <t>Informe AII N°10/2022</t>
  </si>
  <si>
    <t>Plan de Mejoramiento</t>
  </si>
  <si>
    <t>Auditoría de Gestión - Utilización de Combustible Procedimientos. Febrero a Mayo 2022</t>
  </si>
  <si>
    <t>\\fileserver2\Publico\DGCE\DAII\Informes Auditoria 2023</t>
  </si>
  <si>
    <t>Informe AII N°13/2022</t>
  </si>
  <si>
    <t>Auditoría de Gestión - Registro de  Asistencia y Permisos otorgados a los Servidores Publicos de la SFP de Abril a Junio de 2022</t>
  </si>
  <si>
    <r>
      <t xml:space="preserve">                                                        2023 </t>
    </r>
    <r>
      <rPr>
        <b/>
        <sz val="12"/>
        <color indexed="8"/>
        <rFont val="Garamond"/>
        <family val="1"/>
      </rPr>
      <t>(Calificación Parcial) Actual</t>
    </r>
  </si>
  <si>
    <t>Enero</t>
  </si>
  <si>
    <t>Febrero</t>
  </si>
  <si>
    <t>Marzo</t>
  </si>
  <si>
    <t>Abril</t>
  </si>
  <si>
    <t>Mayo</t>
  </si>
  <si>
    <t>Junio</t>
  </si>
  <si>
    <t xml:space="preserve">Fueron procesados y emitidos: 145 Dictámenes. 122 Providencias y 269 Informes. </t>
  </si>
  <si>
    <t xml:space="preserve">255 Sumarios Sorteados </t>
  </si>
  <si>
    <t>De enero a diciembre se realizaron un total de 49 Actas de sorteos para la designación de Juez Instructor de Sumarios Administrativos solicitados por los OEE.</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</si>
  <si>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2023 al 29 de diciembre de 2023, procesándose un total de 72 (setenta y dos) expedientes analizados con providencias y dictámenes.
</t>
  </si>
  <si>
    <t xml:space="preserve">60% de los expedientes ingresados fueron procesados </t>
  </si>
  <si>
    <t>523 expedientes</t>
  </si>
  <si>
    <t xml:space="preserve">100% de los expedientes ingresados fueron procesados </t>
  </si>
  <si>
    <t xml:space="preserve">El Instituto Nacional de la Administración Pública del Paraguay dependiente del Viceministerio de Capital Humano y Gestión Organizacional  es el organismo técnico, propulsor y ejecutor de la polítoca de capacitación, formación e investigación del sector público, para el perfeccionamiento integral de los servidores públicos que responden a las exigencias de un estado moderno. </t>
  </si>
  <si>
    <t>Coordinar, promover y monitorear el cumplimiento de políticas de igualdad e inclusión en la función pública, impulsadas por el VCHGO, de conformidad con las normas vigentes; así como de ocuparse de la promoción de las Políticas de Igualdad y No Discriminación en la función pública</t>
  </si>
  <si>
    <t>No reportan altas y bajas al VCHGO, conforme al artículo 111 del Anexo A del Decreto 8759/23</t>
  </si>
  <si>
    <t>Coordinar y supervisar la gestión operacional del despacho de la Máxima Autoridad Institucional, establecer y mantener relaciones con entidades nacionales e internacionales, gubernamentales y no gubernamentales, impulsar alianzas, coordinar y articular proyectos para el fortalecimiento del VCHGO, como también promover la transparencia en la gestión. Supervisar la estrategia de cooperación direccionadas a la obtención de recursos técnicos, financieros y el desarrollo de actividades conducentes al fortalecimiento del  Viceministerio del Capital Humano y Gestión Organizacional.</t>
  </si>
  <si>
    <t>Generar conjuntamente con la Dirección de Cooperación y Proyectos, acuerdos con organismos nacionales e internacionales orientados al logro de cooperaciones técnicas y financieras.  Coordinar las gestiones de la MAI, el proceso de seguimiento de temas específicos a cargo de las demás Direcciones Generales, y que fueran solicitadas por la MAI</t>
  </si>
  <si>
    <t>Cantidad de reuniones gestionadas y ejecutadas con cooperantes.              Porcentaje de cumplimiento de avances sobre Proyectos y Programas ejecutados por Organismos Internacionales y otras fuentes.                       Cantidad de actividades desarrolladas</t>
  </si>
  <si>
    <t>En ese contexto en el Periodo de enero a diciembre de 2023, se han firmado convenios con la Universidad del Sol (UNADES), con el Instituto de Desarrollo (ID). También se firmó el Acuerdo Marco de Cooperación Interinstitucional entre la Universidad Columbia del Paraguay (UCP).  Se ha firmado el Convenio Marco de Cooperación Interinstitucional relativo a productos del Programa de Apoyo a la Agenda Digital (4650/OC-PR) entre el Ministerio de Tecnologías de la Información y Comunicación (MITIC) y el Viceministerio de Capital HUmano y Gestión Organizacional.</t>
  </si>
  <si>
    <r>
      <t>Se coordinaron las reuniones y audiencias con Máximas Autoridades de los Organismos y Entidades del Estado, representantes sindicales, gremios y asociaciones de funcionarios públicos; así como también autoridades de universidades e institutos de educación superior entre otros. De enero a diciembre 2023 se contabiliza más de</t>
    </r>
    <r>
      <rPr>
        <sz val="11"/>
        <color rgb="FFFF0000"/>
        <rFont val="Times New Roman"/>
        <family val="1"/>
      </rPr>
      <t xml:space="preserve"> </t>
    </r>
    <r>
      <rPr>
        <sz val="11"/>
        <color theme="1"/>
        <rFont val="Times New Roman"/>
        <family val="1"/>
      </rPr>
      <t>247</t>
    </r>
    <r>
      <rPr>
        <sz val="10"/>
        <color theme="1"/>
        <rFont val="Times New Roman"/>
        <family val="1"/>
      </rPr>
      <t xml:space="preserve"> audiencias y reuniones </t>
    </r>
    <r>
      <rPr>
        <sz val="10"/>
        <color rgb="FF000000"/>
        <rFont val="Times New Roman"/>
        <family val="1"/>
      </rPr>
      <t xml:space="preserve">de la Máxima Autoridad del VCHGO acompañada del  plantel directivo. </t>
    </r>
  </si>
  <si>
    <t>20 Analizados y 8 en proceso de analisis</t>
  </si>
  <si>
    <t>enero</t>
  </si>
  <si>
    <t>febrero</t>
  </si>
  <si>
    <t>marzo</t>
  </si>
  <si>
    <t>abril</t>
  </si>
  <si>
    <t>mayo</t>
  </si>
  <si>
    <t>junio</t>
  </si>
  <si>
    <t>-------</t>
  </si>
  <si>
    <t>------</t>
  </si>
  <si>
    <t>5 (Presencial)</t>
  </si>
  <si>
    <t>2 (presencial)</t>
  </si>
  <si>
    <t>9 (presencial)</t>
  </si>
  <si>
    <t>6 (presencial)</t>
  </si>
  <si>
    <t>…………..</t>
  </si>
  <si>
    <t xml:space="preserve">DENUNCIAS:  Total de denuncias ingresadas de enero a diciembre 2023: </t>
  </si>
  <si>
    <t>Desde el año 2015, en el Portal Único de Empleo Público (PUEP) Paraguay Concursa, se encuentran registrados todos los procesos de selección llevados a cabo por los OEE que se rigen por la Ley 1626/00. En lo que compete al año 2023, se encuentran publicados  un total de ciento sesenta y ocho (168) concursos, iniciados entre el 02 de enero del 2023 al 31 de diciembre del 2023. Los concursos del periodo 2023 corresponden a treinta y un  (31) Organismos y Entidades del Estado (OEE). - 100% de los pedidos de Certificación del Debido Proceso (CDP) fueron monitoreados y certificados, así también los pedidos de publicación de CDP y finalización de los procesos.</t>
  </si>
  <si>
    <t>95 ASISTENCIAS PRESENCIALES</t>
  </si>
  <si>
    <t xml:space="preserve">84 EXPEDIENTES INGRESADOS </t>
  </si>
  <si>
    <t>49 EXPEDIENTES FINALIZADOS (INGRESADOS EN EL 2022 Y 2023)</t>
  </si>
  <si>
    <t xml:space="preserve">18 EXPEDIENTES INGRESADOS </t>
  </si>
  <si>
    <t>SIN EXPEDIENTE PENDIENTE</t>
  </si>
  <si>
    <t>18 FINALIZADOS</t>
  </si>
  <si>
    <t xml:space="preserve">23 OEE remitieron resultado de la evaluación del desempeño aplicada </t>
  </si>
  <si>
    <t xml:space="preserve">1,23% de los OEE remitieron sus evaluaciones del desempeño aplicadas al plantel de funcionarios públicos. </t>
  </si>
  <si>
    <t>Andrea Chamorro</t>
  </si>
  <si>
    <t xml:space="preserve">Por  Ley N° 7158/2023 “Que crea el Ministerio de Economía y Finanzas” de fecha 23 de agosto de 2023; establece en su “Artículo 10. De la absorción de la Secretaría de la Función Pública. Dispóngase la absorción de la Secretaría de la Función Pública, la cual, a partir de la vigencia de la presente ley, dependerá orgánicamente del Ministerio de Economía y Finanzas. Toda referencia legal y reglamentaria a la Secretaría de la Función Pública, se considerará realizada al Viceministerio de Capital Humano y Gestión Organizacional…”.                                                                                                                                                                                                                                 Es así que el Viceministerio de Capital Humano y Desarrollo Organizacional se define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 </t>
  </si>
  <si>
    <t>MATRIZ DE INFORMACIÓN MINIMA PARA INFORME DE RENDICIÓN DE CUENTAS AL CIUDADANO - EJERCICIO 2023A1:G26A9A1:G24A1:G27A1:G25A1:G26A1:G27A1:G28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</si>
</sst>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_ ;_ * \-#,##0_ ;_ * &quot;-&quot;_ ;_ @_ "/>
    <numFmt numFmtId="165" formatCode="_ * #,##0.00_ ;_ * \-#,##0.00_ ;_ * &quot;-&quot;??_ ;_ @_ "/>
    <numFmt numFmtId="166" formatCode="0.0%"/>
    <numFmt numFmtId="167" formatCode="_(* #,##0_);_(* \(#,##0\);_(* &quot;-&quot;_);_(@_)"/>
    <numFmt numFmtId="168" formatCode="_-* #,##0.00\ _€_-;\-* #,##0.00\ _€_-;_-* &quot;-&quot;??\ _€_-;_-@_-"/>
    <numFmt numFmtId="169" formatCode="_(* #,##0.00_);_(* \(#,##0.00\);_(* &quot;-&quot;??_);_(@_)"/>
    <numFmt numFmtId="170" formatCode="_(* #,##0_);_(* \(#,##0\);_(* &quot;-&quot;??_);_(@_)"/>
  </numFmts>
  <fonts count="6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b/>
      <sz val="13"/>
      <color rgb="FF000000"/>
      <name val="Garamond"/>
      <family val="1"/>
    </font>
    <font>
      <b/>
      <sz val="13"/>
      <color theme="1"/>
      <name val="Garamond"/>
      <family val="1"/>
    </font>
    <font>
      <b/>
      <sz val="12"/>
      <color theme="1"/>
      <name val="Calibri"/>
      <family val="2"/>
      <scheme val="minor"/>
    </font>
    <font>
      <u/>
      <sz val="11"/>
      <color theme="10"/>
      <name val="Calibri"/>
      <family val="2"/>
      <scheme val="minor"/>
    </font>
    <font>
      <sz val="10"/>
      <color theme="1"/>
      <name val="Times New Roman"/>
      <family val="1"/>
    </font>
    <font>
      <sz val="10"/>
      <color rgb="FF000000"/>
      <name val="Times New Roman"/>
      <family val="1"/>
    </font>
    <font>
      <sz val="11"/>
      <name val="Calibri"/>
      <family val="2"/>
    </font>
    <font>
      <sz val="8"/>
      <name val="Calibri"/>
      <family val="2"/>
    </font>
    <font>
      <u/>
      <sz val="11"/>
      <name val="Calibri"/>
      <family val="2"/>
      <scheme val="minor"/>
    </font>
    <font>
      <sz val="11"/>
      <color theme="1"/>
      <name val="Calibri"/>
      <family val="2"/>
      <scheme val="minor"/>
    </font>
    <font>
      <b/>
      <sz val="11"/>
      <color theme="1"/>
      <name val="Calibri"/>
      <family val="2"/>
      <scheme val="minor"/>
    </font>
    <font>
      <sz val="11"/>
      <color theme="1"/>
      <name val="Calibri"/>
      <family val="2"/>
    </font>
    <font>
      <u/>
      <sz val="8"/>
      <color theme="10"/>
      <name val="Calibri"/>
      <family val="2"/>
      <scheme val="minor"/>
    </font>
    <font>
      <sz val="9"/>
      <color theme="1"/>
      <name val="Times New Roman"/>
      <family val="1"/>
    </font>
    <font>
      <sz val="9"/>
      <name val="Times New Roman"/>
      <family val="1"/>
    </font>
    <font>
      <b/>
      <sz val="11"/>
      <name val="Times New Roman"/>
      <family val="1"/>
    </font>
    <font>
      <b/>
      <sz val="10"/>
      <name val="Times New Roman"/>
      <family val="1"/>
    </font>
    <font>
      <sz val="10"/>
      <name val="Times New Roman"/>
      <family val="1"/>
    </font>
    <font>
      <sz val="8"/>
      <color theme="1"/>
      <name val="Calibri"/>
      <family val="2"/>
      <scheme val="minor"/>
    </font>
    <font>
      <sz val="11"/>
      <color theme="1"/>
      <name val="Times New Roman"/>
      <family val="1"/>
    </font>
    <font>
      <sz val="12"/>
      <color theme="1"/>
      <name val="Times New Roman"/>
      <family val="1"/>
    </font>
    <font>
      <sz val="12"/>
      <name val="Times New Roman"/>
      <family val="1"/>
    </font>
    <font>
      <sz val="7"/>
      <color theme="1"/>
      <name val="Times New Roman"/>
      <family val="1"/>
    </font>
    <font>
      <sz val="11"/>
      <name val="Calibri"/>
      <family val="2"/>
      <scheme val="minor"/>
    </font>
    <font>
      <b/>
      <sz val="11"/>
      <name val="Calibri"/>
      <family val="2"/>
      <scheme val="minor"/>
    </font>
    <font>
      <sz val="11"/>
      <name val="Times New Roman"/>
      <family val="1"/>
    </font>
    <font>
      <sz val="8"/>
      <color rgb="FF000000"/>
      <name val="Times New Roman"/>
      <family val="1"/>
    </font>
    <font>
      <b/>
      <sz val="12"/>
      <color theme="1"/>
      <name val="Times New Roman"/>
      <family val="1"/>
    </font>
    <font>
      <b/>
      <sz val="12"/>
      <color rgb="FF000000"/>
      <name val="Times New Roman"/>
      <family val="1"/>
    </font>
    <font>
      <b/>
      <sz val="11"/>
      <color rgb="FF000000"/>
      <name val="Times New Roman"/>
      <family val="1"/>
    </font>
    <font>
      <sz val="11"/>
      <color rgb="FF000000"/>
      <name val="Times New Roman"/>
      <family val="1"/>
    </font>
    <font>
      <b/>
      <sz val="11"/>
      <color rgb="FF000000"/>
      <name val="Calibri"/>
      <family val="2"/>
      <scheme val="minor"/>
    </font>
    <font>
      <b/>
      <sz val="12"/>
      <color rgb="FF000000"/>
      <name val="Calibri"/>
      <family val="2"/>
      <scheme val="minor"/>
    </font>
    <font>
      <sz val="8"/>
      <color theme="1"/>
      <name val="Times New Roman"/>
      <family val="1"/>
    </font>
    <font>
      <b/>
      <sz val="8"/>
      <color rgb="FFFF0000"/>
      <name val="Times New Roman"/>
      <family val="1"/>
    </font>
    <font>
      <b/>
      <sz val="8"/>
      <color theme="1"/>
      <name val="Times New Roman"/>
      <family val="1"/>
    </font>
    <font>
      <sz val="10"/>
      <color theme="1"/>
      <name val="Calibri"/>
      <family val="2"/>
      <scheme val="minor"/>
    </font>
    <font>
      <b/>
      <sz val="10"/>
      <color theme="1"/>
      <name val="Calibri"/>
      <family val="2"/>
      <scheme val="minor"/>
    </font>
    <font>
      <sz val="20"/>
      <color theme="1"/>
      <name val="Times New Roman"/>
      <family val="1"/>
    </font>
    <font>
      <b/>
      <sz val="11"/>
      <color theme="1"/>
      <name val="Times New Roman"/>
      <family val="1"/>
    </font>
    <font>
      <sz val="20"/>
      <color theme="1"/>
      <name val="Calibri"/>
      <family val="2"/>
      <scheme val="minor"/>
    </font>
    <font>
      <sz val="11"/>
      <color rgb="FF000000"/>
      <name val="Calibri"/>
      <family val="2"/>
      <scheme val="minor"/>
    </font>
    <font>
      <b/>
      <sz val="9"/>
      <color theme="1"/>
      <name val="Calibri"/>
      <family val="2"/>
      <scheme val="minor"/>
    </font>
    <font>
      <b/>
      <sz val="12"/>
      <color indexed="8"/>
      <name val="Garamond"/>
      <family val="1"/>
    </font>
    <font>
      <sz val="11"/>
      <color rgb="FFFF0000"/>
      <name val="Times New Roman"/>
      <family val="1"/>
    </font>
  </fonts>
  <fills count="12">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5" tint="0.39997558519241921"/>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61">
    <xf numFmtId="0" fontId="0" fillId="0" borderId="0">
      <alignment vertical="center"/>
    </xf>
    <xf numFmtId="0" fontId="21" fillId="0" borderId="0" applyNumberFormat="0" applyFill="0" applyBorder="0" applyAlignment="0" applyProtection="0">
      <alignment vertical="center"/>
    </xf>
    <xf numFmtId="165" fontId="27"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167" fontId="4" fillId="0" borderId="0" applyFont="0" applyFill="0" applyBorder="0" applyAlignment="0" applyProtection="0"/>
    <xf numFmtId="0" fontId="4" fillId="0" borderId="0">
      <alignment vertical="center"/>
    </xf>
    <xf numFmtId="168" fontId="4" fillId="0" borderId="0" applyFont="0" applyFill="0" applyBorder="0" applyAlignment="0" applyProtection="0"/>
    <xf numFmtId="0" fontId="3" fillId="0" borderId="0">
      <alignment vertical="center"/>
    </xf>
    <xf numFmtId="165"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alignment vertical="center"/>
    </xf>
    <xf numFmtId="165"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64" fontId="1" fillId="0" borderId="0" applyFont="0" applyFill="0" applyBorder="0" applyAlignment="0" applyProtection="0"/>
    <xf numFmtId="0" fontId="1" fillId="0" borderId="0">
      <alignment vertical="center"/>
    </xf>
    <xf numFmtId="168" fontId="1" fillId="0" borderId="0" applyFont="0" applyFill="0" applyBorder="0" applyAlignment="0" applyProtection="0"/>
    <xf numFmtId="0" fontId="1" fillId="0" borderId="0">
      <alignment vertical="center"/>
    </xf>
  </cellStyleXfs>
  <cellXfs count="469">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14" fillId="0" borderId="0" xfId="0" applyFont="1">
      <alignment vertical="center"/>
    </xf>
    <xf numFmtId="0" fontId="15" fillId="0" borderId="0" xfId="0" applyFont="1">
      <alignment vertical="center"/>
    </xf>
    <xf numFmtId="0" fontId="14" fillId="4" borderId="1" xfId="0" applyFont="1" applyFill="1" applyBorder="1" applyAlignment="1">
      <alignment horizontal="justify" vertical="top" wrapText="1"/>
    </xf>
    <xf numFmtId="0" fontId="11" fillId="3" borderId="0" xfId="0" applyFont="1" applyFill="1">
      <alignment vertical="center"/>
    </xf>
    <xf numFmtId="0" fontId="8" fillId="3" borderId="0" xfId="0" applyFont="1" applyFill="1">
      <alignment vertical="center"/>
    </xf>
    <xf numFmtId="0" fontId="14"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1" fillId="3" borderId="0" xfId="0" applyFont="1" applyFill="1" applyAlignment="1">
      <alignment horizontal="center" vertical="center"/>
    </xf>
    <xf numFmtId="0" fontId="14" fillId="3" borderId="0" xfId="0" applyFont="1" applyFill="1" applyAlignment="1">
      <alignment horizontal="center" vertical="center"/>
    </xf>
    <xf numFmtId="0" fontId="14" fillId="2" borderId="1" xfId="0" applyFont="1" applyFill="1" applyBorder="1">
      <alignment vertical="center"/>
    </xf>
    <xf numFmtId="0" fontId="15" fillId="2" borderId="1" xfId="0" applyFont="1" applyFill="1" applyBorder="1">
      <alignment vertical="center"/>
    </xf>
    <xf numFmtId="0" fontId="14" fillId="2" borderId="1" xfId="0" applyFont="1" applyFill="1" applyBorder="1" applyAlignment="1" applyProtection="1">
      <alignment horizontal="center" vertical="center" wrapText="1"/>
      <protection locked="0"/>
    </xf>
    <xf numFmtId="0" fontId="14" fillId="2" borderId="1" xfId="0" applyFont="1" applyFill="1" applyBorder="1" applyAlignment="1">
      <alignment horizontal="center" vertical="center"/>
    </xf>
    <xf numFmtId="0" fontId="11" fillId="0" borderId="0" xfId="0" applyFont="1" applyProtection="1">
      <alignment vertical="center"/>
      <protection locked="0"/>
    </xf>
    <xf numFmtId="0" fontId="8" fillId="0" borderId="0" xfId="0" applyFont="1" applyProtection="1">
      <alignment vertical="center"/>
      <protection locked="0"/>
    </xf>
    <xf numFmtId="0" fontId="8" fillId="3" borderId="0" xfId="0" applyFont="1" applyFill="1" applyProtection="1">
      <alignment vertical="center"/>
      <protection locked="0"/>
    </xf>
    <xf numFmtId="0" fontId="14" fillId="6" borderId="1" xfId="0" applyFont="1" applyFill="1" applyBorder="1" applyAlignment="1">
      <alignment horizontal="center" vertical="center" wrapText="1"/>
    </xf>
    <xf numFmtId="0" fontId="14" fillId="6" borderId="1" xfId="0" applyFont="1" applyFill="1" applyBorder="1">
      <alignment vertical="center"/>
    </xf>
    <xf numFmtId="0" fontId="11" fillId="8" borderId="1" xfId="0" applyFont="1" applyFill="1" applyBorder="1" applyAlignment="1">
      <alignment horizontal="center" vertical="top" wrapText="1"/>
    </xf>
    <xf numFmtId="0" fontId="11" fillId="8" borderId="1" xfId="0" applyFont="1" applyFill="1" applyBorder="1" applyAlignment="1">
      <alignment horizontal="center" vertical="center" wrapText="1"/>
    </xf>
    <xf numFmtId="0" fontId="11" fillId="8" borderId="1" xfId="0" applyFont="1" applyFill="1" applyBorder="1">
      <alignment vertical="center"/>
    </xf>
    <xf numFmtId="0" fontId="14" fillId="8" borderId="1" xfId="0" applyFont="1" applyFill="1" applyBorder="1">
      <alignment vertical="center"/>
    </xf>
    <xf numFmtId="0" fontId="11" fillId="8" borderId="1" xfId="0" applyFont="1" applyFill="1" applyBorder="1" applyAlignment="1">
      <alignment vertical="center" wrapText="1"/>
    </xf>
    <xf numFmtId="0" fontId="11" fillId="8" borderId="1" xfId="0" applyFont="1" applyFill="1" applyBorder="1" applyAlignment="1">
      <alignment horizontal="left" vertical="center"/>
    </xf>
    <xf numFmtId="0" fontId="11" fillId="8" borderId="1" xfId="0" applyFont="1" applyFill="1" applyBorder="1" applyAlignment="1">
      <alignment horizontal="center" vertical="center"/>
    </xf>
    <xf numFmtId="0" fontId="14" fillId="8" borderId="1" xfId="0" applyFont="1" applyFill="1" applyBorder="1" applyAlignment="1" applyProtection="1">
      <alignment horizontal="center" vertical="center" wrapText="1"/>
      <protection locked="0"/>
    </xf>
    <xf numFmtId="0" fontId="11" fillId="8" borderId="2" xfId="0" applyFont="1" applyFill="1" applyBorder="1" applyAlignment="1">
      <alignment vertical="center" wrapText="1"/>
    </xf>
    <xf numFmtId="0" fontId="11" fillId="8" borderId="3" xfId="0" applyFont="1" applyFill="1" applyBorder="1" applyAlignment="1">
      <alignment vertical="center" wrapText="1"/>
    </xf>
    <xf numFmtId="0" fontId="14" fillId="8" borderId="1" xfId="0" applyFont="1" applyFill="1" applyBorder="1" applyAlignment="1">
      <alignment horizontal="center" vertical="center"/>
    </xf>
    <xf numFmtId="0" fontId="11" fillId="8" borderId="2" xfId="0" applyFont="1" applyFill="1" applyBorder="1" applyAlignment="1" applyProtection="1">
      <alignment horizontal="center" vertical="center"/>
      <protection locked="0"/>
    </xf>
    <xf numFmtId="0" fontId="11" fillId="8" borderId="5" xfId="0" applyFont="1" applyFill="1" applyBorder="1" applyAlignment="1" applyProtection="1">
      <alignment horizontal="center" vertical="center"/>
      <protection locked="0"/>
    </xf>
    <xf numFmtId="0" fontId="11" fillId="8" borderId="3" xfId="0" applyFont="1" applyFill="1" applyBorder="1" applyAlignment="1" applyProtection="1">
      <alignment horizontal="center" vertical="center"/>
      <protection locked="0"/>
    </xf>
    <xf numFmtId="0" fontId="12" fillId="8" borderId="1" xfId="0" applyFont="1" applyFill="1" applyBorder="1">
      <alignment vertical="center"/>
    </xf>
    <xf numFmtId="0" fontId="13" fillId="8" borderId="1" xfId="0" applyFont="1" applyFill="1" applyBorder="1">
      <alignment vertical="center"/>
    </xf>
    <xf numFmtId="0" fontId="11"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8" borderId="1" xfId="0" applyFont="1" applyFill="1" applyBorder="1" applyAlignment="1">
      <alignment horizontal="center" vertical="center"/>
    </xf>
    <xf numFmtId="0" fontId="16" fillId="6" borderId="1" xfId="0" applyFont="1" applyFill="1" applyBorder="1" applyAlignment="1">
      <alignment horizontal="center" vertical="center"/>
    </xf>
    <xf numFmtId="0" fontId="11" fillId="8" borderId="1" xfId="0" applyFont="1" applyFill="1" applyBorder="1" applyAlignment="1">
      <alignment horizontal="center" vertical="center"/>
    </xf>
    <xf numFmtId="0" fontId="12" fillId="4" borderId="1" xfId="0" applyFont="1" applyFill="1" applyBorder="1" applyAlignment="1">
      <alignment horizontal="center" vertical="center"/>
    </xf>
    <xf numFmtId="0" fontId="10" fillId="8"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0" fillId="5" borderId="1" xfId="0" applyFont="1" applyFill="1" applyBorder="1" applyAlignment="1">
      <alignment horizontal="center" vertical="center"/>
    </xf>
    <xf numFmtId="0" fontId="14" fillId="8" borderId="2" xfId="0" applyFont="1" applyFill="1" applyBorder="1" applyAlignment="1" applyProtection="1">
      <alignment horizontal="center" vertical="center"/>
      <protection locked="0"/>
    </xf>
    <xf numFmtId="0" fontId="14" fillId="8" borderId="3" xfId="0" applyFont="1" applyFill="1" applyBorder="1" applyAlignment="1" applyProtection="1">
      <alignment horizontal="center" vertical="center"/>
      <protection locked="0"/>
    </xf>
    <xf numFmtId="0" fontId="18" fillId="7" borderId="2" xfId="0" applyFont="1" applyFill="1" applyBorder="1" applyAlignment="1" applyProtection="1">
      <alignment horizontal="center" vertical="center"/>
      <protection locked="0"/>
    </xf>
    <xf numFmtId="0" fontId="18" fillId="7" borderId="5"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2" fillId="4" borderId="5" xfId="0" applyFont="1" applyFill="1" applyBorder="1" applyAlignment="1">
      <alignment horizontal="center" vertical="center"/>
    </xf>
    <xf numFmtId="0" fontId="13" fillId="4" borderId="1" xfId="0" applyFont="1" applyFill="1" applyBorder="1" applyAlignment="1">
      <alignment horizontal="center" vertical="center"/>
    </xf>
    <xf numFmtId="0" fontId="12" fillId="5" borderId="1" xfId="0" applyFont="1" applyFill="1" applyBorder="1" applyAlignment="1">
      <alignment horizontal="center" vertical="center"/>
    </xf>
    <xf numFmtId="0" fontId="19" fillId="6" borderId="1" xfId="0" applyFont="1" applyFill="1" applyBorder="1" applyAlignment="1">
      <alignment horizontal="center" vertical="center"/>
    </xf>
    <xf numFmtId="0" fontId="14" fillId="8" borderId="10" xfId="0"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5" xfId="0" applyFont="1" applyFill="1" applyBorder="1" applyAlignment="1" applyProtection="1">
      <alignment horizontal="center" vertical="center"/>
      <protection locked="0"/>
    </xf>
    <xf numFmtId="0" fontId="19" fillId="6" borderId="3" xfId="0"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16" fillId="6" borderId="9" xfId="0" applyFont="1" applyFill="1" applyBorder="1" applyAlignment="1">
      <alignment horizontal="center" vertical="center"/>
    </xf>
    <xf numFmtId="0" fontId="20" fillId="8" borderId="0" xfId="0" applyFont="1" applyFill="1">
      <alignment vertical="center"/>
    </xf>
    <xf numFmtId="0" fontId="24" fillId="8" borderId="1" xfId="0" applyFont="1" applyFill="1" applyBorder="1" applyAlignment="1">
      <alignment horizontal="center" vertical="center" wrapText="1"/>
    </xf>
    <xf numFmtId="0" fontId="26" fillId="8" borderId="1" xfId="1" applyFont="1" applyFill="1" applyBorder="1" applyAlignment="1">
      <alignment vertical="center" wrapText="1"/>
    </xf>
    <xf numFmtId="16" fontId="24" fillId="8" borderId="1" xfId="0"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1" xfId="0" applyFont="1" applyFill="1" applyBorder="1" applyAlignment="1">
      <alignment horizontal="left" vertical="center" wrapText="1"/>
    </xf>
    <xf numFmtId="0" fontId="29" fillId="8" borderId="1" xfId="3" applyFont="1" applyFill="1" applyBorder="1">
      <alignment vertical="center"/>
    </xf>
    <xf numFmtId="9" fontId="24" fillId="8" borderId="1" xfId="3" applyNumberFormat="1" applyFont="1" applyFill="1" applyBorder="1" applyAlignment="1">
      <alignment horizontal="center" vertical="center" wrapText="1"/>
    </xf>
    <xf numFmtId="9" fontId="29" fillId="8" borderId="1" xfId="3" applyNumberFormat="1" applyFont="1" applyFill="1" applyBorder="1" applyAlignment="1">
      <alignment horizontal="center" vertical="center" wrapText="1"/>
    </xf>
    <xf numFmtId="0" fontId="4" fillId="8" borderId="1" xfId="3" applyFill="1" applyBorder="1" applyAlignment="1">
      <alignment horizontal="center" vertical="center"/>
    </xf>
    <xf numFmtId="0" fontId="37" fillId="8" borderId="1" xfId="0" applyFont="1" applyFill="1" applyBorder="1" applyAlignment="1">
      <alignment vertical="center" wrapText="1"/>
    </xf>
    <xf numFmtId="0" fontId="38" fillId="8" borderId="1" xfId="0" applyFont="1" applyFill="1" applyBorder="1" applyAlignment="1">
      <alignment vertical="center" wrapText="1"/>
    </xf>
    <xf numFmtId="0" fontId="39" fillId="8" borderId="1" xfId="0" applyFont="1" applyFill="1" applyBorder="1" applyAlignment="1">
      <alignment vertical="center" wrapText="1"/>
    </xf>
    <xf numFmtId="0" fontId="21" fillId="8" borderId="1" xfId="1" applyFill="1" applyBorder="1" applyAlignment="1">
      <alignment vertical="center" wrapText="1"/>
    </xf>
    <xf numFmtId="0" fontId="0" fillId="8" borderId="1" xfId="0" applyFill="1" applyBorder="1" applyAlignment="1">
      <alignment horizontal="center" vertical="center"/>
    </xf>
    <xf numFmtId="0" fontId="37" fillId="8" borderId="1" xfId="0" applyFont="1" applyFill="1" applyBorder="1" applyAlignment="1">
      <alignment horizontal="justify" vertical="center"/>
    </xf>
    <xf numFmtId="0" fontId="37" fillId="8" borderId="1" xfId="5" applyFont="1" applyFill="1" applyBorder="1" applyAlignment="1">
      <alignment horizontal="center" vertical="center" wrapText="1"/>
    </xf>
    <xf numFmtId="0" fontId="38" fillId="8" borderId="1" xfId="5" applyFont="1" applyFill="1" applyBorder="1" applyAlignment="1">
      <alignment horizontal="center" vertical="center" wrapText="1"/>
    </xf>
    <xf numFmtId="0" fontId="8" fillId="0" borderId="0" xfId="0" applyFont="1" applyAlignment="1">
      <alignment vertical="center"/>
    </xf>
    <xf numFmtId="0" fontId="37" fillId="8" borderId="1" xfId="0" applyFont="1" applyFill="1" applyBorder="1" applyAlignment="1">
      <alignment horizontal="center" vertical="center" wrapText="1"/>
    </xf>
    <xf numFmtId="0" fontId="22" fillId="8" borderId="1" xfId="0" applyFont="1" applyFill="1" applyBorder="1" applyAlignment="1">
      <alignment horizontal="justify" vertical="center" wrapText="1"/>
    </xf>
    <xf numFmtId="0" fontId="37" fillId="8" borderId="10" xfId="0" applyFont="1" applyFill="1" applyBorder="1" applyAlignment="1">
      <alignment horizontal="center" vertical="center" wrapText="1"/>
    </xf>
    <xf numFmtId="0" fontId="37" fillId="8" borderId="1" xfId="3" applyFont="1" applyFill="1" applyBorder="1" applyAlignment="1">
      <alignment horizontal="center" vertical="center" wrapText="1"/>
    </xf>
    <xf numFmtId="0" fontId="43" fillId="8" borderId="1" xfId="7" applyFont="1" applyFill="1" applyBorder="1" applyAlignment="1">
      <alignment vertical="center" wrapText="1"/>
    </xf>
    <xf numFmtId="0" fontId="43" fillId="8" borderId="1" xfId="0" applyFont="1" applyFill="1" applyBorder="1" applyAlignment="1">
      <alignment vertical="center" wrapText="1"/>
    </xf>
    <xf numFmtId="0" fontId="43" fillId="8" borderId="1" xfId="8" applyFont="1" applyFill="1" applyBorder="1" applyAlignment="1">
      <alignment vertical="center" wrapText="1"/>
    </xf>
    <xf numFmtId="0" fontId="43" fillId="8" borderId="1" xfId="9" applyFont="1" applyFill="1" applyBorder="1" applyAlignment="1">
      <alignment horizontal="center" vertical="center" wrapText="1"/>
    </xf>
    <xf numFmtId="0" fontId="39" fillId="8" borderId="1" xfId="9" applyFont="1" applyFill="1" applyBorder="1" applyAlignment="1">
      <alignment horizontal="center" vertical="center" wrapText="1"/>
    </xf>
    <xf numFmtId="0" fontId="43" fillId="8" borderId="9" xfId="0" applyFont="1" applyFill="1" applyBorder="1" applyAlignment="1">
      <alignment vertical="center" wrapText="1"/>
    </xf>
    <xf numFmtId="0" fontId="43" fillId="8" borderId="1" xfId="3" applyFont="1" applyFill="1" applyBorder="1" applyAlignment="1">
      <alignment vertical="center" wrapText="1"/>
    </xf>
    <xf numFmtId="0" fontId="43" fillId="8" borderId="1" xfId="3" applyFont="1" applyFill="1" applyBorder="1" applyAlignment="1">
      <alignment horizontal="center" vertical="center" wrapText="1"/>
    </xf>
    <xf numFmtId="0" fontId="39" fillId="8" borderId="1" xfId="3" applyFont="1" applyFill="1" applyBorder="1" applyAlignment="1">
      <alignment horizontal="center" vertical="center" wrapText="1"/>
    </xf>
    <xf numFmtId="0" fontId="41" fillId="8" borderId="1" xfId="3" applyFont="1" applyFill="1" applyBorder="1" applyAlignment="1">
      <alignment vertical="center" wrapText="1"/>
    </xf>
    <xf numFmtId="0" fontId="43" fillId="8" borderId="1" xfId="10" applyFont="1" applyFill="1" applyBorder="1" applyAlignment="1">
      <alignment horizontal="center" vertical="center" wrapText="1"/>
    </xf>
    <xf numFmtId="0" fontId="39" fillId="8" borderId="2" xfId="10" applyFont="1" applyFill="1" applyBorder="1" applyAlignment="1">
      <alignment horizontal="center" vertical="center" wrapText="1"/>
    </xf>
    <xf numFmtId="0" fontId="41" fillId="8" borderId="1" xfId="0" applyFont="1" applyFill="1" applyBorder="1" applyAlignment="1">
      <alignment horizontal="center" vertical="center" wrapText="1"/>
    </xf>
    <xf numFmtId="0" fontId="37" fillId="8" borderId="1" xfId="0" applyFont="1" applyFill="1" applyBorder="1" applyAlignment="1">
      <alignment horizontal="left" vertical="center" wrapText="1"/>
    </xf>
    <xf numFmtId="0" fontId="21" fillId="8" borderId="0" xfId="1" applyFill="1" applyAlignment="1">
      <alignment horizontal="center" vertical="center" wrapText="1"/>
    </xf>
    <xf numFmtId="0" fontId="37" fillId="8" borderId="10" xfId="0" applyFont="1" applyFill="1" applyBorder="1" applyAlignment="1">
      <alignment horizontal="center" vertical="center"/>
    </xf>
    <xf numFmtId="0" fontId="43" fillId="8" borderId="1" xfId="0" applyFont="1" applyFill="1" applyBorder="1" applyAlignment="1">
      <alignment horizontal="center" vertical="center"/>
    </xf>
    <xf numFmtId="0" fontId="44" fillId="8" borderId="1" xfId="0" applyFont="1" applyFill="1" applyBorder="1" applyAlignment="1">
      <alignment horizontal="justify" vertical="center" wrapText="1"/>
    </xf>
    <xf numFmtId="0" fontId="14" fillId="9" borderId="1" xfId="0" applyFont="1" applyFill="1" applyBorder="1" applyAlignment="1">
      <alignment horizontal="center" vertical="center" wrapText="1"/>
    </xf>
    <xf numFmtId="0" fontId="46" fillId="9" borderId="9" xfId="0" applyFont="1" applyFill="1" applyBorder="1" applyAlignment="1">
      <alignment horizontal="center" vertical="center"/>
    </xf>
    <xf numFmtId="0" fontId="46" fillId="9" borderId="9" xfId="0" applyFont="1" applyFill="1" applyBorder="1" applyAlignment="1">
      <alignment horizontal="center" vertical="center" wrapText="1"/>
    </xf>
    <xf numFmtId="0" fontId="46" fillId="9" borderId="14" xfId="0" applyFont="1" applyFill="1" applyBorder="1" applyAlignment="1">
      <alignment horizontal="center" vertical="center" wrapText="1"/>
    </xf>
    <xf numFmtId="0" fontId="47" fillId="9" borderId="1" xfId="0" applyFont="1" applyFill="1" applyBorder="1" applyAlignment="1">
      <alignment horizontal="center" vertical="center"/>
    </xf>
    <xf numFmtId="0" fontId="47" fillId="9" borderId="1" xfId="0" applyFont="1" applyFill="1" applyBorder="1" applyAlignment="1">
      <alignment horizontal="center" vertical="center" wrapText="1"/>
    </xf>
    <xf numFmtId="0" fontId="14" fillId="9" borderId="1" xfId="0" applyFont="1" applyFill="1" applyBorder="1">
      <alignment vertical="center"/>
    </xf>
    <xf numFmtId="0" fontId="38" fillId="8" borderId="1" xfId="0" applyFont="1" applyFill="1" applyBorder="1" applyAlignment="1">
      <alignment vertical="center"/>
    </xf>
    <xf numFmtId="0" fontId="38" fillId="8" borderId="1" xfId="0" applyFont="1" applyFill="1" applyBorder="1" applyAlignment="1">
      <alignment horizontal="center" vertical="center"/>
    </xf>
    <xf numFmtId="10" fontId="38" fillId="8" borderId="2" xfId="0" applyNumberFormat="1" applyFont="1" applyFill="1" applyBorder="1" applyAlignment="1">
      <alignment horizontal="center" vertical="center"/>
    </xf>
    <xf numFmtId="0" fontId="48" fillId="8" borderId="1" xfId="0" applyFont="1" applyFill="1" applyBorder="1">
      <alignment vertical="center"/>
    </xf>
    <xf numFmtId="0" fontId="48" fillId="8" borderId="1" xfId="0" applyFont="1" applyFill="1" applyBorder="1" applyAlignment="1">
      <alignment horizontal="center" vertical="center"/>
    </xf>
    <xf numFmtId="166" fontId="48" fillId="8" borderId="1" xfId="0" applyNumberFormat="1" applyFont="1" applyFill="1" applyBorder="1" applyAlignment="1">
      <alignment horizontal="center" vertical="center"/>
    </xf>
    <xf numFmtId="0" fontId="14" fillId="8" borderId="0" xfId="0" applyFont="1" applyFill="1" applyAlignment="1">
      <alignment horizontal="center" vertical="center"/>
    </xf>
    <xf numFmtId="0" fontId="16" fillId="8" borderId="1" xfId="0" applyFont="1" applyFill="1" applyBorder="1" applyAlignment="1">
      <alignment horizontal="center" vertical="center"/>
    </xf>
    <xf numFmtId="0" fontId="46" fillId="9" borderId="1" xfId="0" applyFont="1" applyFill="1" applyBorder="1" applyAlignment="1">
      <alignment horizontal="center" vertical="center"/>
    </xf>
    <xf numFmtId="1" fontId="46" fillId="9" borderId="2" xfId="0" applyNumberFormat="1" applyFont="1" applyFill="1" applyBorder="1" applyAlignment="1">
      <alignment horizontal="center" vertical="center" wrapText="1"/>
    </xf>
    <xf numFmtId="9" fontId="46" fillId="9" borderId="2" xfId="0" applyNumberFormat="1" applyFont="1" applyFill="1" applyBorder="1" applyAlignment="1">
      <alignment horizontal="center" vertical="center" wrapText="1"/>
    </xf>
    <xf numFmtId="0" fontId="49" fillId="9" borderId="1" xfId="0" applyFont="1" applyFill="1" applyBorder="1" applyAlignment="1">
      <alignment horizontal="center" vertical="center"/>
    </xf>
    <xf numFmtId="0" fontId="50" fillId="9" borderId="1" xfId="0" applyFont="1" applyFill="1" applyBorder="1" applyAlignment="1">
      <alignment horizontal="center" vertical="center"/>
    </xf>
    <xf numFmtId="9" fontId="50" fillId="9"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0" fontId="37" fillId="8" borderId="1" xfId="3" applyFont="1" applyFill="1" applyBorder="1" applyAlignment="1">
      <alignment horizontal="center" vertical="center"/>
    </xf>
    <xf numFmtId="3" fontId="37" fillId="8" borderId="1" xfId="3" applyNumberFormat="1" applyFont="1" applyFill="1" applyBorder="1" applyAlignment="1">
      <alignment horizontal="center" vertical="center"/>
    </xf>
    <xf numFmtId="9" fontId="37" fillId="8" borderId="1" xfId="3" applyNumberFormat="1" applyFont="1" applyFill="1" applyBorder="1" applyAlignment="1">
      <alignment horizontal="center" vertical="center"/>
    </xf>
    <xf numFmtId="0" fontId="16" fillId="6" borderId="2" xfId="0" applyFont="1" applyFill="1" applyBorder="1" applyAlignment="1">
      <alignment horizontal="center" vertical="center"/>
    </xf>
    <xf numFmtId="0" fontId="16" fillId="6" borderId="3" xfId="0" applyFont="1" applyFill="1" applyBorder="1" applyAlignment="1">
      <alignment horizontal="center" vertical="center"/>
    </xf>
    <xf numFmtId="0" fontId="54" fillId="8" borderId="1" xfId="11" applyFont="1" applyFill="1" applyBorder="1" applyAlignment="1">
      <alignment horizontal="left" vertical="center" wrapText="1"/>
    </xf>
    <xf numFmtId="3" fontId="4" fillId="8" borderId="1" xfId="11" applyNumberFormat="1" applyFont="1" applyFill="1" applyBorder="1" applyAlignment="1">
      <alignment horizontal="center" vertical="center"/>
    </xf>
    <xf numFmtId="0" fontId="4" fillId="8" borderId="1" xfId="0" applyFont="1" applyFill="1" applyBorder="1" applyAlignment="1">
      <alignment horizontal="center" vertical="center"/>
    </xf>
    <xf numFmtId="3" fontId="4" fillId="8" borderId="1" xfId="11" applyNumberFormat="1" applyFont="1" applyFill="1" applyBorder="1" applyAlignment="1">
      <alignment horizontal="right" vertical="center"/>
    </xf>
    <xf numFmtId="0" fontId="28" fillId="8" borderId="1" xfId="13" applyFont="1" applyFill="1" applyBorder="1" applyAlignment="1">
      <alignment horizontal="center" vertical="center"/>
    </xf>
    <xf numFmtId="169" fontId="0" fillId="10" borderId="0" xfId="2" applyNumberFormat="1" applyFont="1" applyFill="1"/>
    <xf numFmtId="0" fontId="11" fillId="8" borderId="6" xfId="0" applyFont="1" applyFill="1" applyBorder="1">
      <alignment vertical="center"/>
    </xf>
    <xf numFmtId="0" fontId="11" fillId="8" borderId="8" xfId="0" applyFont="1" applyFill="1" applyBorder="1" applyAlignment="1">
      <alignment horizontal="left" vertical="center"/>
    </xf>
    <xf numFmtId="0" fontId="11" fillId="8" borderId="8" xfId="0" applyFont="1" applyFill="1" applyBorder="1">
      <alignment vertical="center"/>
    </xf>
    <xf numFmtId="0" fontId="10" fillId="8" borderId="7" xfId="0" applyFont="1" applyFill="1" applyBorder="1" applyAlignment="1">
      <alignment horizontal="center" vertical="center"/>
    </xf>
    <xf numFmtId="0" fontId="11" fillId="8" borderId="12" xfId="0" applyFont="1" applyFill="1" applyBorder="1">
      <alignment vertical="center"/>
    </xf>
    <xf numFmtId="0" fontId="11" fillId="8" borderId="0" xfId="0" applyFont="1" applyFill="1" applyBorder="1" applyAlignment="1">
      <alignment horizontal="left" vertical="center"/>
    </xf>
    <xf numFmtId="0" fontId="11" fillId="8" borderId="0" xfId="0" applyFont="1" applyFill="1" applyBorder="1">
      <alignment vertical="center"/>
    </xf>
    <xf numFmtId="0" fontId="10" fillId="8" borderId="13" xfId="0" applyFont="1" applyFill="1" applyBorder="1" applyAlignment="1">
      <alignment horizontal="center" vertical="center"/>
    </xf>
    <xf numFmtId="0" fontId="16" fillId="8" borderId="13" xfId="0" applyFont="1" applyFill="1" applyBorder="1" applyAlignment="1">
      <alignment horizontal="center" vertical="center"/>
    </xf>
    <xf numFmtId="0" fontId="14" fillId="8" borderId="13" xfId="0" applyFont="1" applyFill="1" applyBorder="1" applyAlignment="1">
      <alignment horizontal="center" vertical="center" wrapText="1"/>
    </xf>
    <xf numFmtId="0" fontId="11" fillId="8" borderId="13" xfId="0" applyFont="1" applyFill="1" applyBorder="1">
      <alignment vertical="center"/>
    </xf>
    <xf numFmtId="0" fontId="11" fillId="8" borderId="12" xfId="0" applyFont="1" applyFill="1" applyBorder="1" applyAlignment="1">
      <alignment horizontal="center" vertical="center"/>
    </xf>
    <xf numFmtId="0" fontId="14" fillId="8" borderId="0" xfId="0" applyFont="1" applyFill="1" applyBorder="1" applyAlignment="1">
      <alignment horizontal="center" vertical="center"/>
    </xf>
    <xf numFmtId="0" fontId="14" fillId="8" borderId="12" xfId="0" applyFont="1" applyFill="1" applyBorder="1" applyAlignment="1">
      <alignment horizontal="center" vertical="center"/>
    </xf>
    <xf numFmtId="0" fontId="14" fillId="8" borderId="14" xfId="0" applyFont="1" applyFill="1" applyBorder="1" applyAlignment="1">
      <alignment horizontal="center" vertical="center"/>
    </xf>
    <xf numFmtId="0" fontId="14" fillId="8" borderId="4" xfId="0" applyFont="1" applyFill="1" applyBorder="1" applyAlignment="1">
      <alignment horizontal="center" vertical="center"/>
    </xf>
    <xf numFmtId="0" fontId="11" fillId="8" borderId="15" xfId="0" applyFont="1" applyFill="1" applyBorder="1">
      <alignment vertical="center"/>
    </xf>
    <xf numFmtId="0" fontId="58" fillId="9" borderId="1" xfId="0" applyFont="1" applyFill="1" applyBorder="1" applyAlignment="1">
      <alignment vertical="center" wrapText="1"/>
    </xf>
    <xf numFmtId="0" fontId="57" fillId="9" borderId="1" xfId="0" applyFont="1" applyFill="1" applyBorder="1" applyAlignment="1">
      <alignment vertical="center"/>
    </xf>
    <xf numFmtId="170" fontId="57" fillId="9" borderId="1" xfId="14" applyNumberFormat="1" applyFont="1" applyFill="1" applyBorder="1" applyAlignment="1">
      <alignment horizontal="center" vertical="center" wrapText="1"/>
    </xf>
    <xf numFmtId="170" fontId="57" fillId="9" borderId="1" xfId="14" applyNumberFormat="1" applyFont="1" applyFill="1" applyBorder="1" applyAlignment="1">
      <alignment horizontal="center" vertical="center"/>
    </xf>
    <xf numFmtId="0" fontId="57" fillId="9" borderId="1" xfId="0" applyFont="1" applyFill="1" applyBorder="1" applyAlignment="1">
      <alignment horizontal="center" vertical="center"/>
    </xf>
    <xf numFmtId="169" fontId="0" fillId="9" borderId="1" xfId="14" applyNumberFormat="1" applyFont="1" applyFill="1" applyBorder="1"/>
    <xf numFmtId="0" fontId="10" fillId="6" borderId="9" xfId="0" applyFont="1" applyFill="1" applyBorder="1" applyAlignment="1">
      <alignment horizontal="center" vertical="center"/>
    </xf>
    <xf numFmtId="0" fontId="11" fillId="8"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8" borderId="1" xfId="0" applyFont="1" applyFill="1" applyBorder="1" applyAlignment="1">
      <alignment horizontal="center" vertical="center" wrapText="1"/>
    </xf>
    <xf numFmtId="0" fontId="14" fillId="8" borderId="1" xfId="0" applyFont="1" applyFill="1" applyBorder="1" applyAlignment="1">
      <alignment horizontal="center" vertical="center"/>
    </xf>
    <xf numFmtId="0" fontId="14" fillId="8" borderId="3" xfId="0" applyFont="1" applyFill="1" applyBorder="1" applyAlignment="1" applyProtection="1">
      <alignment horizontal="center" vertical="center"/>
      <protection locked="0"/>
    </xf>
    <xf numFmtId="0" fontId="11" fillId="8"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9" fillId="8"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33" fillId="8" borderId="1" xfId="0" applyFont="1" applyFill="1" applyBorder="1" applyAlignment="1">
      <alignment horizontal="center" vertical="center" wrapText="1"/>
    </xf>
    <xf numFmtId="0" fontId="43" fillId="8" borderId="1" xfId="15" applyFont="1" applyFill="1" applyBorder="1" applyAlignment="1">
      <alignment vertical="center" wrapText="1"/>
    </xf>
    <xf numFmtId="0" fontId="21" fillId="8" borderId="1" xfId="1" applyFill="1" applyBorder="1" applyAlignment="1">
      <alignment horizontal="left" vertical="center" wrapText="1"/>
    </xf>
    <xf numFmtId="0" fontId="8" fillId="8" borderId="0" xfId="0" applyFont="1" applyFill="1">
      <alignment vertical="center"/>
    </xf>
    <xf numFmtId="0" fontId="19" fillId="6" borderId="1" xfId="0" applyFont="1" applyFill="1" applyBorder="1" applyAlignment="1">
      <alignment vertical="center"/>
    </xf>
    <xf numFmtId="0" fontId="11" fillId="2" borderId="1" xfId="0" applyFont="1" applyFill="1" applyBorder="1">
      <alignment vertical="center"/>
    </xf>
    <xf numFmtId="0" fontId="11" fillId="6" borderId="0" xfId="0" applyFont="1" applyFill="1">
      <alignment vertical="center"/>
    </xf>
    <xf numFmtId="0" fontId="11" fillId="2" borderId="0" xfId="0" applyFont="1" applyFill="1">
      <alignment vertical="center"/>
    </xf>
    <xf numFmtId="0" fontId="14" fillId="5" borderId="1" xfId="0" applyFont="1" applyFill="1" applyBorder="1" applyAlignment="1">
      <alignment horizontal="center" vertical="center"/>
    </xf>
    <xf numFmtId="0" fontId="11" fillId="8" borderId="0" xfId="0" applyFont="1" applyFill="1">
      <alignment vertical="center"/>
    </xf>
    <xf numFmtId="0" fontId="12" fillId="2" borderId="1" xfId="0" applyFont="1" applyFill="1" applyBorder="1" applyAlignment="1">
      <alignment horizontal="center" vertical="center"/>
    </xf>
    <xf numFmtId="0" fontId="18" fillId="11" borderId="1" xfId="0" applyFont="1" applyFill="1" applyBorder="1" applyAlignment="1" applyProtection="1">
      <alignment horizontal="center" vertical="center"/>
      <protection locked="0"/>
    </xf>
    <xf numFmtId="0" fontId="8" fillId="8" borderId="1" xfId="0" applyFont="1" applyFill="1" applyBorder="1">
      <alignment vertical="center"/>
    </xf>
    <xf numFmtId="0" fontId="13" fillId="8" borderId="1" xfId="0" applyFont="1" applyFill="1" applyBorder="1" applyAlignment="1">
      <alignment horizontal="center" vertical="center"/>
    </xf>
    <xf numFmtId="0" fontId="11" fillId="0" borderId="1" xfId="0" applyFont="1" applyFill="1" applyBorder="1">
      <alignment vertical="center"/>
    </xf>
    <xf numFmtId="0" fontId="11" fillId="0" borderId="0" xfId="0" applyFont="1" applyFill="1">
      <alignment vertical="center"/>
    </xf>
    <xf numFmtId="0" fontId="8" fillId="0" borderId="0" xfId="0" applyFont="1" applyFill="1">
      <alignment vertical="center"/>
    </xf>
    <xf numFmtId="0" fontId="11"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8" fillId="0" borderId="0" xfId="0" applyFont="1">
      <alignment vertical="center"/>
    </xf>
    <xf numFmtId="0" fontId="11" fillId="0" borderId="0" xfId="0" applyFont="1">
      <alignment vertical="center"/>
    </xf>
    <xf numFmtId="0" fontId="21" fillId="8" borderId="1" xfId="1" applyFill="1" applyBorder="1" applyAlignment="1">
      <alignment horizontal="center" vertical="center" wrapText="1"/>
    </xf>
    <xf numFmtId="0" fontId="21" fillId="8" borderId="1" xfId="1" applyFill="1" applyBorder="1" applyAlignment="1">
      <alignment horizontal="center" vertical="center" wrapText="1"/>
    </xf>
    <xf numFmtId="0" fontId="37" fillId="8" borderId="1" xfId="20" applyFont="1" applyFill="1" applyBorder="1" applyAlignment="1">
      <alignment horizontal="center" vertical="center" wrapText="1"/>
    </xf>
    <xf numFmtId="0" fontId="37" fillId="8" borderId="1" xfId="20" applyFont="1" applyFill="1" applyBorder="1" applyAlignment="1">
      <alignment horizontal="center" vertical="center"/>
    </xf>
    <xf numFmtId="3" fontId="37" fillId="8" borderId="1" xfId="20" applyNumberFormat="1" applyFont="1" applyFill="1" applyBorder="1" applyAlignment="1">
      <alignment horizontal="center" vertical="center"/>
    </xf>
    <xf numFmtId="9" fontId="37" fillId="8" borderId="1" xfId="20" applyNumberFormat="1" applyFont="1" applyFill="1" applyBorder="1" applyAlignment="1">
      <alignment horizontal="center" vertical="center"/>
    </xf>
    <xf numFmtId="0" fontId="37" fillId="8" borderId="2" xfId="20" applyFont="1" applyFill="1" applyBorder="1" applyAlignment="1">
      <alignment horizontal="center" vertical="center"/>
    </xf>
    <xf numFmtId="14" fontId="37" fillId="8" borderId="1" xfId="20" applyNumberFormat="1" applyFont="1" applyFill="1" applyBorder="1" applyAlignment="1">
      <alignment horizontal="center" vertical="center"/>
    </xf>
    <xf numFmtId="0" fontId="8" fillId="0" borderId="0" xfId="0" applyFont="1">
      <alignment vertical="center"/>
    </xf>
    <xf numFmtId="0" fontId="11" fillId="0" borderId="0" xfId="0" applyFont="1">
      <alignment vertical="center"/>
    </xf>
    <xf numFmtId="0" fontId="14" fillId="0" borderId="0" xfId="0" applyFont="1">
      <alignment vertical="center"/>
    </xf>
    <xf numFmtId="0" fontId="15" fillId="0" borderId="0" xfId="0" applyFont="1">
      <alignment vertical="center"/>
    </xf>
    <xf numFmtId="0" fontId="14" fillId="2" borderId="1" xfId="0" applyFont="1" applyFill="1" applyBorder="1" applyAlignment="1">
      <alignment horizontal="center" vertical="center" wrapText="1"/>
    </xf>
    <xf numFmtId="0" fontId="14" fillId="2" borderId="1" xfId="0" applyFont="1" applyFill="1" applyBorder="1">
      <alignment vertical="center"/>
    </xf>
    <xf numFmtId="0" fontId="15" fillId="2" borderId="1" xfId="0" applyFont="1" applyFill="1" applyBorder="1">
      <alignment vertical="center"/>
    </xf>
    <xf numFmtId="0" fontId="14" fillId="2"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2" fillId="8" borderId="1" xfId="24" applyFont="1" applyFill="1" applyBorder="1" applyAlignment="1">
      <alignment horizontal="center" vertical="center"/>
    </xf>
    <xf numFmtId="0" fontId="54" fillId="8" borderId="1" xfId="24" applyFont="1" applyFill="1" applyBorder="1" applyAlignment="1">
      <alignment horizontal="left" vertical="center" wrapText="1"/>
    </xf>
    <xf numFmtId="3" fontId="2" fillId="8" borderId="1" xfId="24" applyNumberFormat="1" applyFont="1" applyFill="1" applyBorder="1" applyAlignment="1">
      <alignment horizontal="center" vertical="center"/>
    </xf>
    <xf numFmtId="164" fontId="2" fillId="8" borderId="1" xfId="17" applyFont="1" applyFill="1" applyBorder="1" applyAlignment="1">
      <alignment horizontal="center" vertical="center"/>
    </xf>
    <xf numFmtId="3" fontId="2" fillId="8" borderId="1" xfId="24"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24" applyFont="1" applyFill="1" applyBorder="1" applyAlignment="1">
      <alignment horizontal="center" vertical="center"/>
    </xf>
    <xf numFmtId="0" fontId="54" fillId="8" borderId="1" xfId="24" applyFont="1" applyFill="1" applyBorder="1" applyAlignment="1">
      <alignment horizontal="left" vertical="center" wrapText="1"/>
    </xf>
    <xf numFmtId="3" fontId="2" fillId="8" borderId="1" xfId="24" applyNumberFormat="1" applyFont="1" applyFill="1" applyBorder="1" applyAlignment="1">
      <alignment horizontal="center" vertical="center"/>
    </xf>
    <xf numFmtId="164" fontId="2" fillId="8" borderId="1" xfId="17" applyFont="1" applyFill="1" applyBorder="1" applyAlignment="1">
      <alignment horizontal="center" vertical="center"/>
    </xf>
    <xf numFmtId="0" fontId="28" fillId="8" borderId="1" xfId="24" applyFont="1" applyFill="1" applyBorder="1" applyAlignment="1">
      <alignment horizontal="center" vertical="center"/>
    </xf>
    <xf numFmtId="0" fontId="55" fillId="8" borderId="1" xfId="24" applyFont="1" applyFill="1" applyBorder="1" applyAlignment="1">
      <alignment horizontal="left" vertical="center" wrapText="1"/>
    </xf>
    <xf numFmtId="3" fontId="28" fillId="8" borderId="1" xfId="24" applyNumberFormat="1" applyFont="1" applyFill="1" applyBorder="1" applyAlignment="1">
      <alignment horizontal="center" vertical="center" wrapText="1"/>
    </xf>
    <xf numFmtId="3" fontId="28" fillId="8" borderId="1" xfId="24" applyNumberFormat="1" applyFont="1" applyFill="1" applyBorder="1" applyAlignment="1">
      <alignment horizontal="center" vertical="center"/>
    </xf>
    <xf numFmtId="164" fontId="28" fillId="8" borderId="1" xfId="17" applyFont="1" applyFill="1" applyBorder="1" applyAlignment="1">
      <alignment horizontal="center" vertical="center"/>
    </xf>
    <xf numFmtId="0" fontId="55" fillId="8" borderId="1" xfId="24" applyFont="1" applyFill="1" applyBorder="1" applyAlignment="1">
      <alignment vertical="center"/>
    </xf>
    <xf numFmtId="164" fontId="28" fillId="8" borderId="1" xfId="17" applyFont="1" applyFill="1" applyBorder="1" applyAlignment="1">
      <alignment vertical="center"/>
    </xf>
    <xf numFmtId="0" fontId="2" fillId="8" borderId="1" xfId="24" applyFill="1" applyBorder="1" applyAlignment="1">
      <alignment horizontal="center" vertical="center"/>
    </xf>
    <xf numFmtId="0" fontId="54" fillId="8" borderId="1" xfId="24" applyFont="1" applyFill="1" applyBorder="1" applyAlignment="1">
      <alignment vertical="center"/>
    </xf>
    <xf numFmtId="164" fontId="2" fillId="8" borderId="1" xfId="17" applyFont="1" applyFill="1" applyBorder="1" applyAlignment="1">
      <alignment vertical="center"/>
    </xf>
    <xf numFmtId="0" fontId="28" fillId="8" borderId="1" xfId="19" applyFont="1" applyFill="1" applyBorder="1" applyAlignment="1">
      <alignment horizontal="center" vertical="center"/>
    </xf>
    <xf numFmtId="0" fontId="55" fillId="8" borderId="1" xfId="24" applyFont="1" applyFill="1" applyBorder="1" applyAlignment="1">
      <alignment vertical="center" wrapText="1"/>
    </xf>
    <xf numFmtId="164" fontId="28" fillId="8" borderId="1" xfId="17" applyFont="1" applyFill="1" applyBorder="1" applyAlignment="1">
      <alignment vertical="center" wrapText="1"/>
    </xf>
    <xf numFmtId="164" fontId="2" fillId="8" borderId="1" xfId="17" applyFont="1" applyFill="1" applyBorder="1" applyAlignment="1">
      <alignment vertical="center" wrapText="1"/>
    </xf>
    <xf numFmtId="3" fontId="28" fillId="8" borderId="1" xfId="19" applyNumberFormat="1" applyFont="1" applyFill="1" applyBorder="1" applyAlignment="1">
      <alignment horizontal="center" vertical="center"/>
    </xf>
    <xf numFmtId="0" fontId="2" fillId="8" borderId="1" xfId="19" applyFont="1" applyFill="1" applyBorder="1" applyAlignment="1">
      <alignment horizontal="center" vertical="center"/>
    </xf>
    <xf numFmtId="0" fontId="2" fillId="8" borderId="1" xfId="24" applyFont="1" applyFill="1" applyBorder="1" applyAlignment="1">
      <alignment horizontal="left" vertical="center"/>
    </xf>
    <xf numFmtId="3" fontId="2" fillId="8" borderId="1" xfId="19" applyNumberFormat="1" applyFont="1" applyFill="1" applyBorder="1" applyAlignment="1">
      <alignment horizontal="center" vertical="center"/>
    </xf>
    <xf numFmtId="164" fontId="2" fillId="8" borderId="10" xfId="17" applyFont="1" applyFill="1" applyBorder="1" applyAlignment="1">
      <alignment vertical="center"/>
    </xf>
    <xf numFmtId="0" fontId="2" fillId="8" borderId="1" xfId="24" applyFont="1" applyFill="1" applyBorder="1" applyAlignment="1">
      <alignment horizontal="left" vertical="center" wrapText="1"/>
    </xf>
    <xf numFmtId="3" fontId="2" fillId="8" borderId="1" xfId="24" applyNumberFormat="1" applyFont="1" applyFill="1" applyBorder="1" applyAlignment="1">
      <alignment horizontal="right" vertical="center"/>
    </xf>
    <xf numFmtId="3" fontId="28" fillId="8" borderId="1" xfId="24" applyNumberFormat="1" applyFont="1" applyFill="1" applyBorder="1" applyAlignment="1">
      <alignment horizontal="right" vertical="center"/>
    </xf>
    <xf numFmtId="0" fontId="54" fillId="8" borderId="1" xfId="24" applyFont="1" applyFill="1" applyBorder="1" applyAlignment="1">
      <alignment horizontal="left" vertical="center" wrapText="1"/>
    </xf>
    <xf numFmtId="3" fontId="2" fillId="8" borderId="1" xfId="24" applyNumberFormat="1" applyFont="1" applyFill="1" applyBorder="1" applyAlignment="1">
      <alignment horizontal="center" vertical="center"/>
    </xf>
    <xf numFmtId="0" fontId="55" fillId="8" borderId="1" xfId="24" applyFont="1" applyFill="1" applyBorder="1" applyAlignment="1">
      <alignment horizontal="left" vertical="center" wrapText="1"/>
    </xf>
    <xf numFmtId="3" fontId="28" fillId="8" borderId="1" xfId="24" applyNumberFormat="1" applyFont="1" applyFill="1" applyBorder="1" applyAlignment="1">
      <alignment horizontal="center" vertical="center"/>
    </xf>
    <xf numFmtId="164" fontId="28" fillId="8" borderId="1" xfId="17" applyFont="1" applyFill="1" applyBorder="1" applyAlignment="1">
      <alignment vertical="center"/>
    </xf>
    <xf numFmtId="0" fontId="28" fillId="8" borderId="1" xfId="19" applyFont="1" applyFill="1" applyBorder="1" applyAlignment="1">
      <alignment horizontal="center" vertical="center"/>
    </xf>
    <xf numFmtId="3" fontId="28" fillId="8" borderId="1" xfId="19" applyNumberFormat="1" applyFont="1" applyFill="1" applyBorder="1" applyAlignment="1">
      <alignment horizontal="center" vertical="center"/>
    </xf>
    <xf numFmtId="0" fontId="2" fillId="8" borderId="1" xfId="19" applyFont="1" applyFill="1" applyBorder="1" applyAlignment="1">
      <alignment horizontal="center" vertical="center"/>
    </xf>
    <xf numFmtId="3" fontId="2" fillId="8" borderId="1" xfId="24" applyNumberFormat="1" applyFont="1" applyFill="1" applyBorder="1" applyAlignment="1">
      <alignment horizontal="right" vertical="center"/>
    </xf>
    <xf numFmtId="3" fontId="28" fillId="8" borderId="1" xfId="24" applyNumberFormat="1" applyFont="1" applyFill="1" applyBorder="1" applyAlignment="1">
      <alignment horizontal="right" vertical="center"/>
    </xf>
    <xf numFmtId="3" fontId="28" fillId="8" borderId="1" xfId="19" applyNumberFormat="1" applyFont="1" applyFill="1" applyBorder="1" applyAlignment="1">
      <alignment horizontal="right" vertical="center"/>
    </xf>
    <xf numFmtId="0" fontId="55" fillId="8" borderId="1" xfId="19" applyFont="1" applyFill="1" applyBorder="1" applyAlignment="1">
      <alignment horizontal="left" vertical="center" wrapText="1"/>
    </xf>
    <xf numFmtId="0" fontId="54" fillId="8" borderId="1" xfId="24" applyFont="1" applyFill="1" applyBorder="1" applyAlignment="1">
      <alignment horizontal="left" vertical="center" wrapText="1"/>
    </xf>
    <xf numFmtId="3" fontId="2" fillId="8" borderId="1" xfId="24" applyNumberFormat="1" applyFont="1" applyFill="1" applyBorder="1" applyAlignment="1">
      <alignment horizontal="center" vertical="center"/>
    </xf>
    <xf numFmtId="0" fontId="55" fillId="8" borderId="1" xfId="24" applyFont="1" applyFill="1" applyBorder="1" applyAlignment="1">
      <alignment horizontal="left" vertical="center" wrapText="1"/>
    </xf>
    <xf numFmtId="3" fontId="28" fillId="8" borderId="1" xfId="24" applyNumberFormat="1" applyFont="1" applyFill="1" applyBorder="1" applyAlignment="1">
      <alignment horizontal="center" vertical="center"/>
    </xf>
    <xf numFmtId="164" fontId="2" fillId="8" borderId="1" xfId="17" applyFont="1" applyFill="1" applyBorder="1" applyAlignment="1">
      <alignment vertical="center"/>
    </xf>
    <xf numFmtId="0" fontId="28" fillId="8" borderId="1" xfId="19" applyFont="1" applyFill="1" applyBorder="1" applyAlignment="1">
      <alignment horizontal="center" vertical="center"/>
    </xf>
    <xf numFmtId="0" fontId="2" fillId="8" borderId="1" xfId="19" applyFont="1" applyFill="1" applyBorder="1" applyAlignment="1">
      <alignment horizontal="center" vertical="center"/>
    </xf>
    <xf numFmtId="3" fontId="2" fillId="8" borderId="1" xfId="24" applyNumberFormat="1" applyFont="1" applyFill="1" applyBorder="1" applyAlignment="1">
      <alignment horizontal="right" vertical="center"/>
    </xf>
    <xf numFmtId="3" fontId="28" fillId="8" borderId="1" xfId="24" applyNumberFormat="1" applyFont="1" applyFill="1" applyBorder="1" applyAlignment="1">
      <alignment horizontal="right" vertical="center"/>
    </xf>
    <xf numFmtId="0" fontId="54" fillId="8" borderId="1" xfId="19" applyFont="1" applyFill="1" applyBorder="1" applyAlignment="1">
      <alignment vertical="center" wrapText="1"/>
    </xf>
    <xf numFmtId="3" fontId="2" fillId="8" borderId="1" xfId="21" applyNumberFormat="1" applyFont="1" applyFill="1" applyBorder="1" applyAlignment="1">
      <alignment horizontal="center" vertical="center"/>
    </xf>
    <xf numFmtId="3" fontId="28" fillId="8" borderId="1" xfId="24" applyNumberFormat="1" applyFont="1" applyFill="1" applyBorder="1" applyAlignment="1">
      <alignment horizontal="center" vertical="center"/>
    </xf>
    <xf numFmtId="164" fontId="28" fillId="8" borderId="1" xfId="17" applyFont="1" applyFill="1" applyBorder="1" applyAlignment="1">
      <alignment vertical="center"/>
    </xf>
    <xf numFmtId="0" fontId="28" fillId="8" borderId="1" xfId="19" applyFont="1" applyFill="1" applyBorder="1" applyAlignment="1">
      <alignment horizontal="center" vertical="center"/>
    </xf>
    <xf numFmtId="0" fontId="55" fillId="8" borderId="1" xfId="19" applyFont="1" applyFill="1" applyBorder="1" applyAlignment="1">
      <alignment vertical="center" wrapText="1"/>
    </xf>
    <xf numFmtId="0" fontId="2" fillId="8" borderId="1" xfId="19" applyFont="1" applyFill="1" applyBorder="1" applyAlignment="1">
      <alignment horizontal="center" vertical="center"/>
    </xf>
    <xf numFmtId="0" fontId="2" fillId="8" borderId="1" xfId="19" applyFont="1" applyFill="1" applyBorder="1" applyAlignment="1">
      <alignment vertical="center"/>
    </xf>
    <xf numFmtId="3" fontId="59" fillId="8" borderId="0" xfId="19" applyNumberFormat="1" applyFont="1" applyFill="1" applyAlignment="1">
      <alignment vertical="center"/>
    </xf>
    <xf numFmtId="170" fontId="2" fillId="8" borderId="1" xfId="18" applyNumberFormat="1" applyFont="1" applyFill="1" applyBorder="1" applyAlignment="1">
      <alignment vertical="center"/>
    </xf>
    <xf numFmtId="165" fontId="2" fillId="8" borderId="1" xfId="18" applyNumberFormat="1" applyFont="1" applyFill="1" applyBorder="1" applyAlignment="1">
      <alignment vertical="center"/>
    </xf>
    <xf numFmtId="170" fontId="2" fillId="8" borderId="1" xfId="18" applyNumberFormat="1" applyFont="1" applyFill="1" applyBorder="1" applyAlignment="1">
      <alignment horizontal="left" vertical="center"/>
    </xf>
    <xf numFmtId="0" fontId="2" fillId="8" borderId="1" xfId="19" applyFont="1" applyFill="1" applyBorder="1" applyAlignment="1">
      <alignment vertical="center" wrapText="1"/>
    </xf>
    <xf numFmtId="0" fontId="28" fillId="8" borderId="2" xfId="19" applyFont="1" applyFill="1" applyBorder="1" applyAlignment="1"/>
    <xf numFmtId="170" fontId="28" fillId="8" borderId="1" xfId="18" applyNumberFormat="1" applyFont="1" applyFill="1" applyBorder="1"/>
    <xf numFmtId="165" fontId="28" fillId="8" borderId="1" xfId="18" applyNumberFormat="1" applyFont="1" applyFill="1" applyBorder="1"/>
    <xf numFmtId="0" fontId="14" fillId="8" borderId="2"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1" xfId="41" applyFont="1" applyFill="1" applyBorder="1" applyAlignment="1">
      <alignment horizontal="center" vertical="center"/>
    </xf>
    <xf numFmtId="0" fontId="29" fillId="8" borderId="1" xfId="41" applyFont="1" applyFill="1" applyBorder="1" applyAlignment="1">
      <alignment horizontal="left" vertical="center" wrapText="1"/>
    </xf>
    <xf numFmtId="0" fontId="2" fillId="8" borderId="1" xfId="41" applyFill="1" applyBorder="1" applyAlignment="1">
      <alignment horizontal="center" vertical="center"/>
    </xf>
    <xf numFmtId="2" fontId="14" fillId="8" borderId="1" xfId="41" applyNumberFormat="1" applyFont="1" applyFill="1" applyBorder="1" applyAlignment="1">
      <alignment horizontal="center" vertical="center"/>
    </xf>
    <xf numFmtId="0" fontId="29" fillId="8" borderId="1" xfId="0" applyFont="1" applyFill="1" applyBorder="1">
      <alignment vertical="center"/>
    </xf>
    <xf numFmtId="0" fontId="11" fillId="8" borderId="3" xfId="0" applyFont="1" applyFill="1" applyBorder="1" applyAlignment="1">
      <alignment horizontal="center" vertical="center"/>
    </xf>
    <xf numFmtId="0" fontId="14" fillId="8" borderId="3" xfId="0" applyFont="1" applyFill="1" applyBorder="1" applyAlignment="1">
      <alignment horizontal="center" vertical="center" wrapText="1"/>
    </xf>
    <xf numFmtId="0" fontId="43" fillId="8" borderId="1" xfId="29" applyFont="1" applyFill="1" applyBorder="1" applyAlignment="1">
      <alignment horizontal="center" vertical="center" wrapText="1"/>
    </xf>
    <xf numFmtId="0" fontId="43" fillId="8" borderId="1" xfId="20" applyFont="1" applyFill="1" applyBorder="1" applyAlignment="1">
      <alignment horizontal="center" vertical="center" wrapText="1"/>
    </xf>
    <xf numFmtId="0" fontId="14" fillId="8" borderId="1" xfId="46" applyFont="1" applyFill="1" applyBorder="1">
      <alignment vertical="center"/>
    </xf>
    <xf numFmtId="0" fontId="37" fillId="8" borderId="1" xfId="49" applyFont="1" applyFill="1" applyBorder="1" applyAlignment="1">
      <alignment horizontal="center" vertical="center" wrapText="1"/>
    </xf>
    <xf numFmtId="0" fontId="37" fillId="8" borderId="1" xfId="49" applyFont="1" applyFill="1" applyBorder="1" applyAlignment="1">
      <alignment horizontal="justify" vertical="center"/>
    </xf>
    <xf numFmtId="0" fontId="1" fillId="8" borderId="1" xfId="0" applyFont="1" applyFill="1" applyBorder="1" applyAlignment="1">
      <alignment horizontal="center" vertical="center" wrapText="1"/>
    </xf>
    <xf numFmtId="0" fontId="1" fillId="8" borderId="1" xfId="0" quotePrefix="1" applyFont="1" applyFill="1" applyBorder="1" applyAlignment="1">
      <alignment horizontal="center" vertical="center" wrapText="1"/>
    </xf>
    <xf numFmtId="0" fontId="14" fillId="8" borderId="6" xfId="0" applyFont="1" applyFill="1" applyBorder="1" applyAlignment="1">
      <alignment horizontal="center" vertical="center"/>
    </xf>
    <xf numFmtId="0" fontId="14" fillId="8" borderId="8"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1" xfId="0" applyFont="1" applyFill="1" applyBorder="1" applyAlignment="1">
      <alignment horizontal="center" vertical="center"/>
    </xf>
    <xf numFmtId="0" fontId="31" fillId="8" borderId="1" xfId="0" applyFont="1" applyFill="1" applyBorder="1" applyAlignment="1">
      <alignment horizontal="center" vertical="center" wrapText="1"/>
    </xf>
    <xf numFmtId="0" fontId="37" fillId="8" borderId="1" xfId="5" applyFont="1" applyFill="1" applyBorder="1" applyAlignment="1">
      <alignment vertical="center" wrapText="1"/>
    </xf>
    <xf numFmtId="0" fontId="37" fillId="8" borderId="10" xfId="0" applyFont="1" applyFill="1" applyBorder="1" applyAlignment="1">
      <alignment vertical="center" wrapText="1"/>
    </xf>
    <xf numFmtId="0" fontId="33" fillId="8" borderId="1" xfId="39" applyFont="1" applyFill="1" applyBorder="1" applyAlignment="1">
      <alignment horizontal="center" vertical="center" wrapText="1"/>
    </xf>
    <xf numFmtId="0" fontId="37" fillId="8" borderId="1" xfId="39" applyFont="1" applyFill="1" applyBorder="1" applyAlignment="1">
      <alignment vertical="center" wrapText="1"/>
    </xf>
    <xf numFmtId="49" fontId="33" fillId="8" borderId="1" xfId="19" applyNumberFormat="1" applyFont="1" applyFill="1" applyBorder="1" applyAlignment="1">
      <alignment horizontal="center" vertical="center" wrapText="1"/>
    </xf>
    <xf numFmtId="0" fontId="43" fillId="8" borderId="1" xfId="40" applyFont="1" applyFill="1" applyBorder="1" applyAlignment="1">
      <alignment vertical="center" wrapText="1"/>
    </xf>
    <xf numFmtId="49" fontId="33" fillId="8" borderId="1" xfId="39" applyNumberFormat="1" applyFont="1" applyFill="1" applyBorder="1" applyAlignment="1">
      <alignment horizontal="center" vertical="center" wrapText="1"/>
    </xf>
    <xf numFmtId="0" fontId="43" fillId="8" borderId="1" xfId="27" applyFont="1" applyFill="1" applyBorder="1" applyAlignment="1">
      <alignment vertical="center" wrapText="1"/>
    </xf>
    <xf numFmtId="49" fontId="33" fillId="8" borderId="1" xfId="41" applyNumberFormat="1" applyFont="1" applyFill="1" applyBorder="1" applyAlignment="1">
      <alignment horizontal="center" vertical="center" wrapText="1"/>
    </xf>
    <xf numFmtId="0" fontId="43" fillId="8" borderId="1" xfId="39" applyFont="1" applyFill="1" applyBorder="1" applyAlignment="1">
      <alignment vertical="center" wrapText="1"/>
    </xf>
    <xf numFmtId="49" fontId="33" fillId="8" borderId="3" xfId="41" applyNumberFormat="1" applyFont="1" applyFill="1" applyBorder="1" applyAlignment="1">
      <alignment horizontal="center" vertical="center" wrapText="1"/>
    </xf>
    <xf numFmtId="49" fontId="33" fillId="8" borderId="0" xfId="41" applyNumberFormat="1" applyFont="1" applyFill="1" applyBorder="1" applyAlignment="1">
      <alignment horizontal="center" vertical="center" wrapText="1"/>
    </xf>
    <xf numFmtId="0" fontId="43" fillId="8" borderId="1" xfId="41" applyFont="1" applyFill="1" applyBorder="1" applyAlignment="1">
      <alignment horizontal="center" vertical="center" wrapText="1"/>
    </xf>
    <xf numFmtId="0" fontId="43" fillId="8" borderId="1" xfId="41" applyFont="1" applyFill="1" applyBorder="1" applyAlignment="1">
      <alignment vertical="center" wrapText="1"/>
    </xf>
    <xf numFmtId="0" fontId="29" fillId="8" borderId="1" xfId="41" applyFont="1" applyFill="1" applyBorder="1" applyAlignment="1">
      <alignment vertical="center" wrapText="1"/>
    </xf>
    <xf numFmtId="0" fontId="2" fillId="8" borderId="1" xfId="41" applyFill="1" applyBorder="1" applyAlignment="1">
      <alignment vertical="center" wrapText="1"/>
    </xf>
    <xf numFmtId="0" fontId="14" fillId="8" borderId="1" xfId="0" applyFont="1" applyFill="1" applyBorder="1" applyAlignment="1">
      <alignment horizontal="center" vertical="center"/>
    </xf>
    <xf numFmtId="0" fontId="45" fillId="8" borderId="2" xfId="0" applyFont="1" applyFill="1" applyBorder="1" applyAlignment="1">
      <alignment horizontal="center" vertical="center"/>
    </xf>
    <xf numFmtId="0" fontId="11" fillId="8" borderId="1" xfId="41" applyFont="1" applyFill="1" applyBorder="1" applyAlignment="1">
      <alignment horizontal="center" vertical="center"/>
    </xf>
    <xf numFmtId="0" fontId="11" fillId="8" borderId="2" xfId="41" applyFont="1" applyFill="1" applyBorder="1" applyAlignment="1">
      <alignment horizontal="center" vertical="center" wrapText="1"/>
    </xf>
    <xf numFmtId="0" fontId="2" fillId="0" borderId="5" xfId="41" applyBorder="1" applyAlignment="1">
      <alignment horizontal="center" vertical="center" wrapText="1"/>
    </xf>
    <xf numFmtId="0" fontId="2" fillId="0" borderId="3" xfId="41" applyBorder="1" applyAlignment="1">
      <alignment horizontal="center" vertical="center" wrapText="1"/>
    </xf>
    <xf numFmtId="9" fontId="4" fillId="8" borderId="2" xfId="3" applyNumberFormat="1" applyFill="1" applyBorder="1" applyAlignment="1">
      <alignment horizontal="center" vertical="center" wrapText="1"/>
    </xf>
    <xf numFmtId="0" fontId="0" fillId="8" borderId="3" xfId="0" applyFill="1" applyBorder="1" applyAlignment="1">
      <alignment horizontal="center" vertical="center" wrapText="1"/>
    </xf>
    <xf numFmtId="0" fontId="14" fillId="8" borderId="1" xfId="0" applyFont="1" applyFill="1" applyBorder="1" applyAlignment="1">
      <alignment horizontal="center" vertical="center"/>
    </xf>
    <xf numFmtId="0" fontId="43" fillId="8" borderId="2" xfId="41" applyFont="1" applyFill="1" applyBorder="1" applyAlignment="1">
      <alignment horizontal="left" vertical="center" wrapText="1"/>
    </xf>
    <xf numFmtId="0" fontId="43" fillId="8" borderId="5" xfId="41" applyFont="1" applyFill="1" applyBorder="1" applyAlignment="1">
      <alignment horizontal="left" vertical="center" wrapText="1"/>
    </xf>
    <xf numFmtId="0" fontId="43" fillId="8" borderId="3" xfId="41" applyFont="1" applyFill="1" applyBorder="1" applyAlignment="1">
      <alignment horizontal="left" vertical="center" wrapText="1"/>
    </xf>
    <xf numFmtId="0" fontId="43" fillId="8" borderId="2" xfId="41" applyFont="1" applyFill="1" applyBorder="1" applyAlignment="1">
      <alignment horizontal="center" vertical="center" wrapText="1"/>
    </xf>
    <xf numFmtId="0" fontId="43" fillId="8" borderId="5" xfId="41" applyFont="1" applyFill="1" applyBorder="1" applyAlignment="1">
      <alignment horizontal="center" vertical="center" wrapText="1"/>
    </xf>
    <xf numFmtId="0" fontId="43" fillId="8" borderId="3" xfId="41" applyFont="1" applyFill="1" applyBorder="1" applyAlignment="1">
      <alignment horizontal="center" vertical="center" wrapText="1"/>
    </xf>
    <xf numFmtId="0" fontId="43" fillId="8" borderId="2" xfId="41" applyFont="1" applyFill="1" applyBorder="1" applyAlignment="1">
      <alignment vertical="center" wrapText="1"/>
    </xf>
    <xf numFmtId="0" fontId="43" fillId="8" borderId="5" xfId="41" applyFont="1" applyFill="1" applyBorder="1" applyAlignment="1">
      <alignment vertical="center" wrapText="1"/>
    </xf>
    <xf numFmtId="0" fontId="43" fillId="8" borderId="3" xfId="41" applyFont="1" applyFill="1" applyBorder="1" applyAlignment="1">
      <alignment vertical="center" wrapText="1"/>
    </xf>
    <xf numFmtId="0" fontId="11" fillId="8" borderId="2" xfId="41" applyFont="1" applyFill="1" applyBorder="1" applyAlignment="1">
      <alignment horizontal="left" vertical="center"/>
    </xf>
    <xf numFmtId="0" fontId="11" fillId="8" borderId="5" xfId="41" applyFont="1" applyFill="1" applyBorder="1" applyAlignment="1">
      <alignment horizontal="left" vertical="center"/>
    </xf>
    <xf numFmtId="0" fontId="11" fillId="8" borderId="3" xfId="41" applyFont="1" applyFill="1" applyBorder="1" applyAlignment="1">
      <alignment horizontal="left" vertical="center"/>
    </xf>
    <xf numFmtId="0" fontId="11" fillId="8" borderId="2" xfId="41" applyFont="1" applyFill="1" applyBorder="1" applyAlignment="1">
      <alignment horizontal="left" vertical="center" wrapText="1"/>
    </xf>
    <xf numFmtId="0" fontId="11" fillId="8" borderId="5" xfId="41" applyFont="1" applyFill="1" applyBorder="1" applyAlignment="1">
      <alignment horizontal="left" vertical="center" wrapText="1"/>
    </xf>
    <xf numFmtId="0" fontId="11" fillId="8" borderId="3" xfId="41" applyFont="1" applyFill="1" applyBorder="1" applyAlignment="1">
      <alignment horizontal="left" vertical="center" wrapText="1"/>
    </xf>
    <xf numFmtId="0" fontId="14" fillId="2" borderId="1" xfId="0" applyFont="1" applyFill="1" applyBorder="1" applyAlignment="1">
      <alignment horizontal="center" vertical="center"/>
    </xf>
    <xf numFmtId="0" fontId="60" fillId="2" borderId="10" xfId="0" applyFont="1" applyFill="1" applyBorder="1" applyAlignment="1">
      <alignment horizontal="center" vertical="center" wrapText="1"/>
    </xf>
    <xf numFmtId="0" fontId="60" fillId="2" borderId="9" xfId="0" applyFont="1" applyFill="1" applyBorder="1" applyAlignment="1">
      <alignment horizontal="center" vertical="center" wrapText="1"/>
    </xf>
    <xf numFmtId="0" fontId="11" fillId="8" borderId="2" xfId="0" applyFont="1" applyFill="1"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center" wrapText="1"/>
    </xf>
    <xf numFmtId="0" fontId="12" fillId="4" borderId="1" xfId="0" applyFont="1" applyFill="1" applyBorder="1" applyAlignment="1">
      <alignment horizontal="center" vertical="center"/>
    </xf>
    <xf numFmtId="0" fontId="28"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1" fillId="8" borderId="2" xfId="1" applyFill="1" applyBorder="1" applyAlignment="1">
      <alignment vertical="center" wrapText="1"/>
    </xf>
    <xf numFmtId="0" fontId="0" fillId="8" borderId="5" xfId="0" applyFill="1" applyBorder="1" applyAlignment="1">
      <alignment vertical="center" wrapText="1"/>
    </xf>
    <xf numFmtId="0" fontId="0" fillId="8" borderId="3" xfId="0" applyFill="1" applyBorder="1" applyAlignment="1">
      <alignment vertical="center" wrapText="1"/>
    </xf>
    <xf numFmtId="0" fontId="14" fillId="8" borderId="2" xfId="0" applyFont="1" applyFill="1" applyBorder="1" applyAlignment="1">
      <alignment horizontal="center" vertical="center" wrapText="1"/>
    </xf>
    <xf numFmtId="0" fontId="0" fillId="0" borderId="3" xfId="0" applyBorder="1" applyAlignment="1">
      <alignment horizontal="center" vertical="center" wrapText="1"/>
    </xf>
    <xf numFmtId="0" fontId="14"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6" borderId="1" xfId="0" applyFont="1" applyFill="1" applyBorder="1" applyAlignment="1">
      <alignment horizontal="center" vertical="top"/>
    </xf>
    <xf numFmtId="0" fontId="14" fillId="6" borderId="2" xfId="0" applyFont="1" applyFill="1" applyBorder="1" applyAlignment="1">
      <alignment horizontal="center" vertical="top"/>
    </xf>
    <xf numFmtId="0" fontId="11" fillId="6" borderId="3" xfId="0" applyFont="1" applyFill="1" applyBorder="1" applyAlignment="1">
      <alignment horizontal="center" vertical="center"/>
    </xf>
    <xf numFmtId="0" fontId="11" fillId="6" borderId="1"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3" xfId="0" applyFont="1" applyFill="1" applyBorder="1" applyAlignment="1">
      <alignment horizontal="center" vertical="center"/>
    </xf>
    <xf numFmtId="0" fontId="30" fillId="8" borderId="2" xfId="1" applyFont="1" applyFill="1" applyBorder="1" applyAlignment="1">
      <alignment horizontal="left" vertical="center" wrapText="1"/>
    </xf>
    <xf numFmtId="0" fontId="0" fillId="8" borderId="5" xfId="0" applyFill="1" applyBorder="1" applyAlignment="1">
      <alignment horizontal="left" vertical="center" wrapText="1"/>
    </xf>
    <xf numFmtId="0" fontId="0" fillId="8" borderId="3" xfId="0" applyFill="1" applyBorder="1" applyAlignment="1">
      <alignment horizontal="left" vertical="center" wrapText="1"/>
    </xf>
    <xf numFmtId="0" fontId="31" fillId="8" borderId="2" xfId="0" applyFont="1" applyFill="1" applyBorder="1" applyAlignment="1">
      <alignment horizontal="left" vertical="center" wrapText="1"/>
    </xf>
    <xf numFmtId="0" fontId="11"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11" fillId="8" borderId="2" xfId="0" applyFont="1" applyFill="1" applyBorder="1" applyAlignment="1" applyProtection="1">
      <alignment horizontal="center" vertical="center"/>
      <protection locked="0"/>
    </xf>
    <xf numFmtId="0" fontId="11" fillId="8" borderId="3" xfId="0" applyFont="1" applyFill="1" applyBorder="1" applyAlignment="1" applyProtection="1">
      <alignment horizontal="center" vertical="center"/>
      <protection locked="0"/>
    </xf>
    <xf numFmtId="0" fontId="16" fillId="6" borderId="1" xfId="0" applyFont="1" applyFill="1" applyBorder="1" applyAlignment="1">
      <alignment horizontal="center" vertical="center"/>
    </xf>
    <xf numFmtId="0" fontId="43" fillId="8" borderId="1" xfId="0" applyFont="1" applyFill="1" applyBorder="1" applyAlignment="1">
      <alignment horizontal="center" vertical="center" wrapText="1"/>
    </xf>
    <xf numFmtId="0" fontId="43" fillId="8" borderId="10" xfId="0" applyFont="1" applyFill="1" applyBorder="1" applyAlignment="1">
      <alignment vertical="center" wrapText="1"/>
    </xf>
    <xf numFmtId="0" fontId="0" fillId="8" borderId="11" xfId="0" applyFill="1" applyBorder="1" applyAlignment="1">
      <alignment vertical="center" wrapText="1"/>
    </xf>
    <xf numFmtId="0" fontId="43" fillId="8" borderId="2" xfId="40" applyFont="1" applyFill="1" applyBorder="1" applyAlignment="1">
      <alignment horizontal="left" vertical="center" wrapText="1"/>
    </xf>
    <xf numFmtId="0" fontId="43" fillId="8" borderId="5" xfId="40" applyFont="1" applyFill="1" applyBorder="1" applyAlignment="1">
      <alignment horizontal="left" vertical="center" wrapText="1"/>
    </xf>
    <xf numFmtId="0" fontId="43" fillId="8" borderId="3" xfId="40" applyFont="1" applyFill="1" applyBorder="1" applyAlignment="1">
      <alignment horizontal="left" vertical="center" wrapText="1"/>
    </xf>
    <xf numFmtId="0" fontId="16"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1" fillId="8" borderId="2" xfId="0" applyFont="1" applyFill="1" applyBorder="1" applyAlignment="1" applyProtection="1">
      <alignment horizontal="center" vertical="center" wrapText="1"/>
      <protection locked="0"/>
    </xf>
    <xf numFmtId="0" fontId="11" fillId="8" borderId="3" xfId="0" applyFont="1" applyFill="1" applyBorder="1" applyAlignment="1" applyProtection="1">
      <alignment horizontal="center" vertical="center" wrapText="1"/>
      <protection locked="0"/>
    </xf>
    <xf numFmtId="0" fontId="14" fillId="8" borderId="2" xfId="0" applyFont="1" applyFill="1" applyBorder="1" applyAlignment="1" applyProtection="1">
      <alignment horizontal="center" vertical="center"/>
      <protection locked="0"/>
    </xf>
    <xf numFmtId="0" fontId="14" fillId="8" borderId="3"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43" fillId="8" borderId="2" xfId="15" applyFont="1" applyFill="1" applyBorder="1" applyAlignment="1">
      <alignment horizontal="left" vertical="center" wrapText="1"/>
    </xf>
    <xf numFmtId="0" fontId="43" fillId="8" borderId="5" xfId="15" applyFont="1" applyFill="1" applyBorder="1" applyAlignment="1">
      <alignment horizontal="left" vertical="center" wrapText="1"/>
    </xf>
    <xf numFmtId="0" fontId="28" fillId="8" borderId="2" xfId="0" applyFont="1" applyFill="1" applyBorder="1" applyAlignment="1">
      <alignment horizontal="left" vertical="center" wrapText="1"/>
    </xf>
    <xf numFmtId="0" fontId="0" fillId="0" borderId="5" xfId="0" applyBorder="1" applyAlignment="1">
      <alignment vertical="center" wrapText="1"/>
    </xf>
    <xf numFmtId="0" fontId="0" fillId="0" borderId="3" xfId="0" applyBorder="1" applyAlignment="1">
      <alignment vertical="center" wrapText="1"/>
    </xf>
    <xf numFmtId="0" fontId="43" fillId="8" borderId="2" xfId="27" applyFont="1" applyFill="1" applyBorder="1" applyAlignment="1">
      <alignment horizontal="left" vertical="center" wrapText="1"/>
    </xf>
    <xf numFmtId="0" fontId="43" fillId="8" borderId="5" xfId="27" applyFont="1" applyFill="1" applyBorder="1" applyAlignment="1">
      <alignment horizontal="left" vertical="center" wrapText="1"/>
    </xf>
    <xf numFmtId="0" fontId="2" fillId="8" borderId="3" xfId="19" applyFill="1" applyBorder="1" applyAlignment="1">
      <alignment vertical="center" wrapText="1"/>
    </xf>
    <xf numFmtId="0" fontId="43" fillId="8" borderId="2" xfId="39" applyFont="1" applyFill="1" applyBorder="1" applyAlignment="1">
      <alignment horizontal="left" vertical="center" wrapText="1"/>
    </xf>
    <xf numFmtId="0" fontId="43" fillId="8" borderId="5" xfId="39" applyFont="1" applyFill="1" applyBorder="1" applyAlignment="1">
      <alignment horizontal="left" vertical="center" wrapText="1"/>
    </xf>
    <xf numFmtId="0" fontId="43" fillId="8" borderId="3" xfId="39" applyFont="1" applyFill="1" applyBorder="1" applyAlignment="1">
      <alignment horizontal="left" vertical="center" wrapText="1"/>
    </xf>
    <xf numFmtId="0" fontId="22" fillId="8" borderId="2" xfId="0" applyFont="1" applyFill="1" applyBorder="1" applyAlignment="1">
      <alignment vertical="center" wrapText="1"/>
    </xf>
    <xf numFmtId="0" fontId="29" fillId="8" borderId="2" xfId="0" applyFont="1" applyFill="1" applyBorder="1" applyAlignment="1">
      <alignment horizontal="left" vertical="center" wrapText="1"/>
    </xf>
    <xf numFmtId="0" fontId="10" fillId="4" borderId="1" xfId="0" applyFont="1" applyFill="1" applyBorder="1" applyAlignment="1">
      <alignment horizontal="center" vertical="center"/>
    </xf>
    <xf numFmtId="0" fontId="14" fillId="6" borderId="1" xfId="0" applyFont="1" applyFill="1" applyBorder="1" applyAlignment="1">
      <alignment horizontal="center" vertical="top" wrapText="1"/>
    </xf>
    <xf numFmtId="0" fontId="14" fillId="6" borderId="2"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7" xfId="0" applyFont="1" applyFill="1" applyBorder="1" applyAlignment="1">
      <alignment horizontal="center" vertical="top" wrapText="1"/>
    </xf>
    <xf numFmtId="0" fontId="14" fillId="4" borderId="1" xfId="0" applyFont="1" applyFill="1" applyBorder="1" applyAlignment="1">
      <alignment horizontal="center" vertical="center"/>
    </xf>
    <xf numFmtId="0" fontId="23" fillId="8" borderId="2" xfId="0" applyFont="1" applyFill="1" applyBorder="1" applyAlignment="1">
      <alignment vertical="center" wrapText="1"/>
    </xf>
    <xf numFmtId="0" fontId="21" fillId="8" borderId="1" xfId="1" applyFill="1" applyBorder="1" applyAlignment="1">
      <alignment horizontal="center" vertical="center" wrapText="1"/>
    </xf>
    <xf numFmtId="0" fontId="17" fillId="8"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21" fillId="8" borderId="1" xfId="1" applyFill="1" applyBorder="1" applyAlignment="1">
      <alignment horizontal="center" vertical="center"/>
    </xf>
    <xf numFmtId="0" fontId="10" fillId="8" borderId="1" xfId="0" applyFont="1" applyFill="1" applyBorder="1" applyAlignment="1">
      <alignment horizontal="center" vertical="center"/>
    </xf>
    <xf numFmtId="0" fontId="30" fillId="8" borderId="6" xfId="1" applyFont="1" applyFill="1" applyBorder="1" applyAlignment="1">
      <alignment horizontal="center" vertical="center" wrapText="1"/>
    </xf>
    <xf numFmtId="0" fontId="0" fillId="8" borderId="8" xfId="0" applyFill="1" applyBorder="1" applyAlignment="1">
      <alignment horizontal="center" vertical="center" wrapText="1"/>
    </xf>
    <xf numFmtId="0" fontId="0" fillId="8" borderId="7" xfId="0" applyFill="1" applyBorder="1" applyAlignment="1">
      <alignment horizontal="center" vertical="center" wrapText="1"/>
    </xf>
    <xf numFmtId="0" fontId="36" fillId="8" borderId="12" xfId="3" applyFont="1" applyFill="1" applyBorder="1" applyAlignment="1">
      <alignment horizontal="center" vertical="center" wrapText="1"/>
    </xf>
    <xf numFmtId="0" fontId="0" fillId="8" borderId="0" xfId="0" applyFill="1" applyAlignment="1">
      <alignment horizontal="center" vertical="center" wrapText="1"/>
    </xf>
    <xf numFmtId="0" fontId="0" fillId="8" borderId="13" xfId="0" applyFill="1" applyBorder="1" applyAlignment="1">
      <alignment horizontal="center" vertical="center" wrapText="1"/>
    </xf>
    <xf numFmtId="0" fontId="36" fillId="8" borderId="14" xfId="3" applyFont="1" applyFill="1" applyBorder="1" applyAlignment="1">
      <alignment horizontal="center" vertical="center" wrapText="1"/>
    </xf>
    <xf numFmtId="0" fontId="0" fillId="8" borderId="4" xfId="0" applyFill="1" applyBorder="1" applyAlignment="1">
      <alignment horizontal="center" vertical="center" wrapText="1"/>
    </xf>
    <xf numFmtId="0" fontId="0" fillId="8" borderId="15" xfId="0" applyFill="1" applyBorder="1" applyAlignment="1">
      <alignment horizontal="center" vertical="center" wrapText="1"/>
    </xf>
    <xf numFmtId="0" fontId="4" fillId="8" borderId="10" xfId="3" applyFont="1" applyFill="1" applyBorder="1" applyAlignment="1">
      <alignment horizontal="center" vertical="center" wrapText="1"/>
    </xf>
    <xf numFmtId="0" fontId="4" fillId="8" borderId="11" xfId="3" applyFont="1" applyFill="1" applyBorder="1" applyAlignment="1">
      <alignment horizontal="center" vertical="center" wrapText="1"/>
    </xf>
    <xf numFmtId="0" fontId="4" fillId="8" borderId="11" xfId="3" applyFill="1" applyBorder="1" applyAlignment="1">
      <alignment horizontal="center" vertical="center" wrapText="1"/>
    </xf>
    <xf numFmtId="0" fontId="41" fillId="8" borderId="10" xfId="0" applyFont="1" applyFill="1" applyBorder="1" applyAlignment="1">
      <alignment horizontal="left" vertical="top" wrapText="1"/>
    </xf>
    <xf numFmtId="0" fontId="37" fillId="8" borderId="9" xfId="0" applyFont="1" applyFill="1" applyBorder="1" applyAlignment="1">
      <alignment horizontal="left" vertical="top" wrapText="1"/>
    </xf>
    <xf numFmtId="0" fontId="14" fillId="8" borderId="5"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25" fillId="8" borderId="2" xfId="0" applyFont="1" applyFill="1" applyBorder="1" applyAlignment="1">
      <alignment horizontal="left" vertical="center" wrapText="1"/>
    </xf>
    <xf numFmtId="0" fontId="24" fillId="8" borderId="2" xfId="0" applyFont="1" applyFill="1" applyBorder="1" applyAlignment="1">
      <alignment horizontal="left" vertical="center" wrapText="1"/>
    </xf>
    <xf numFmtId="0" fontId="43" fillId="8" borderId="1" xfId="0" applyFont="1" applyFill="1" applyBorder="1" applyAlignment="1">
      <alignment horizontal="left" vertical="center" wrapText="1"/>
    </xf>
    <xf numFmtId="0" fontId="45" fillId="10" borderId="0" xfId="0" applyFont="1" applyFill="1" applyBorder="1" applyAlignment="1">
      <alignment horizontal="left" wrapText="1"/>
    </xf>
    <xf numFmtId="0" fontId="56" fillId="9" borderId="2" xfId="0" applyFont="1" applyFill="1" applyBorder="1" applyAlignment="1">
      <alignment vertical="center" wrapText="1"/>
    </xf>
    <xf numFmtId="0" fontId="56" fillId="9" borderId="5" xfId="0" applyFont="1" applyFill="1" applyBorder="1" applyAlignment="1">
      <alignment vertical="center" wrapText="1"/>
    </xf>
    <xf numFmtId="0" fontId="56" fillId="9" borderId="3" xfId="0" applyFont="1" applyFill="1" applyBorder="1" applyAlignment="1">
      <alignment vertical="center" wrapText="1"/>
    </xf>
    <xf numFmtId="0" fontId="0" fillId="0" borderId="5" xfId="0" applyBorder="1" applyAlignment="1">
      <alignment horizontal="center" vertical="center" wrapText="1"/>
    </xf>
    <xf numFmtId="0" fontId="45" fillId="9" borderId="5" xfId="0" applyFont="1" applyFill="1" applyBorder="1" applyAlignment="1">
      <alignment horizontal="center" vertical="center" wrapText="1"/>
    </xf>
    <xf numFmtId="0" fontId="0" fillId="9" borderId="5" xfId="0" applyFill="1" applyBorder="1" applyAlignment="1">
      <alignment horizontal="center" vertical="center" wrapText="1"/>
    </xf>
    <xf numFmtId="0" fontId="0" fillId="9" borderId="3" xfId="0"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5" xfId="0" applyFont="1" applyFill="1" applyBorder="1" applyAlignment="1">
      <alignment horizontal="center" vertical="center" wrapText="1"/>
    </xf>
    <xf numFmtId="0" fontId="51" fillId="8" borderId="2" xfId="0" applyFont="1" applyFill="1" applyBorder="1" applyAlignment="1">
      <alignment horizontal="left" vertical="center" wrapText="1"/>
    </xf>
    <xf numFmtId="0" fontId="51" fillId="8" borderId="5" xfId="0" applyFont="1" applyFill="1" applyBorder="1" applyAlignment="1">
      <alignment horizontal="left" vertical="center" wrapText="1"/>
    </xf>
    <xf numFmtId="0" fontId="51" fillId="8" borderId="3" xfId="0" applyFont="1" applyFill="1" applyBorder="1" applyAlignment="1">
      <alignment horizontal="left" vertical="center" wrapText="1"/>
    </xf>
    <xf numFmtId="0" fontId="28" fillId="8" borderId="10" xfId="4" applyFont="1" applyFill="1" applyBorder="1" applyAlignment="1">
      <alignment horizontal="center" vertical="center" wrapText="1"/>
    </xf>
    <xf numFmtId="0" fontId="28" fillId="8" borderId="11" xfId="4" applyFont="1" applyFill="1" applyBorder="1" applyAlignment="1">
      <alignment horizontal="center" vertical="center" wrapText="1"/>
    </xf>
    <xf numFmtId="0" fontId="0" fillId="8" borderId="9" xfId="0" applyFill="1" applyBorder="1" applyAlignment="1">
      <alignment vertical="center" wrapText="1"/>
    </xf>
    <xf numFmtId="0" fontId="14" fillId="8" borderId="10" xfId="0" applyFont="1" applyFill="1" applyBorder="1" applyAlignment="1">
      <alignment horizontal="center" vertical="center" wrapText="1"/>
    </xf>
    <xf numFmtId="0" fontId="28" fillId="8" borderId="11"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0" fillId="8" borderId="11" xfId="0" applyFill="1" applyBorder="1" applyAlignment="1">
      <alignment horizontal="center" vertical="center" wrapText="1"/>
    </xf>
    <xf numFmtId="0" fontId="14" fillId="2" borderId="3" xfId="0" applyFont="1" applyFill="1" applyBorder="1" applyAlignment="1">
      <alignment horizontal="center" vertical="center" wrapText="1"/>
    </xf>
  </cellXfs>
  <cellStyles count="61">
    <cellStyle name="Hipervínculo" xfId="1" builtinId="8"/>
    <cellStyle name="Millares" xfId="2" builtinId="3"/>
    <cellStyle name="Millares [0] 2" xfId="12"/>
    <cellStyle name="Millares [0] 2 2" xfId="17"/>
    <cellStyle name="Millares [0] 2 3" xfId="57"/>
    <cellStyle name="Millares 10" xfId="37"/>
    <cellStyle name="Millares 10 2 2 3" xfId="14"/>
    <cellStyle name="Millares 10 2 2 3 2" xfId="18"/>
    <cellStyle name="Millares 10 2 2 3 3" xfId="59"/>
    <cellStyle name="Millares 11" xfId="38"/>
    <cellStyle name="Millares 12" xfId="42"/>
    <cellStyle name="Millares 13" xfId="44"/>
    <cellStyle name="Millares 14" xfId="45"/>
    <cellStyle name="Millares 15" xfId="43"/>
    <cellStyle name="Millares 16" xfId="47"/>
    <cellStyle name="Millares 2" xfId="16"/>
    <cellStyle name="Millares 3" xfId="30"/>
    <cellStyle name="Millares 4" xfId="32"/>
    <cellStyle name="Millares 5" xfId="33"/>
    <cellStyle name="Millares 6" xfId="31"/>
    <cellStyle name="Millares 7" xfId="34"/>
    <cellStyle name="Millares 8" xfId="35"/>
    <cellStyle name="Millares 9" xfId="36"/>
    <cellStyle name="Normal" xfId="0" builtinId="0"/>
    <cellStyle name="Normal 2" xfId="46"/>
    <cellStyle name="Normal 2 10 2" xfId="41"/>
    <cellStyle name="Normal 2 10 2 2" xfId="10"/>
    <cellStyle name="Normal 2 10 2 2 2" xfId="19"/>
    <cellStyle name="Normal 2 10 2 2 3" xfId="55"/>
    <cellStyle name="Normal 2 10 2 3" xfId="3"/>
    <cellStyle name="Normal 2 10 2 3 2" xfId="20"/>
    <cellStyle name="Normal 2 10 2 3 3" xfId="48"/>
    <cellStyle name="Normal 2 2 10" xfId="13"/>
    <cellStyle name="Normal 2 2 10 2" xfId="21"/>
    <cellStyle name="Normal 2 2 10 3" xfId="58"/>
    <cellStyle name="Normal 2 2 2 2" xfId="4"/>
    <cellStyle name="Normal 2 2 2 2 2" xfId="22"/>
    <cellStyle name="Normal 2 2 2 2 2 2" xfId="5"/>
    <cellStyle name="Normal 2 2 2 2 2 2 2" xfId="23"/>
    <cellStyle name="Normal 2 2 2 2 2 2 3" xfId="50"/>
    <cellStyle name="Normal 2 2 2 2 3" xfId="49"/>
    <cellStyle name="Normal 2 2 2 3 2 3" xfId="11"/>
    <cellStyle name="Normal 2 2 2 3 2 3 2" xfId="24"/>
    <cellStyle name="Normal 2 2 2 3 2 3 3" xfId="56"/>
    <cellStyle name="Normal 2 2 5" xfId="8"/>
    <cellStyle name="Normal 2 2 5 2" xfId="25"/>
    <cellStyle name="Normal 2 2 5 2 2" xfId="9"/>
    <cellStyle name="Normal 2 2 5 2 2 2" xfId="26"/>
    <cellStyle name="Normal 2 2 5 2 2 3" xfId="54"/>
    <cellStyle name="Normal 2 2 5 3" xfId="53"/>
    <cellStyle name="Normal 2 3 4" xfId="39"/>
    <cellStyle name="Normal 2 3 4 2 2" xfId="40"/>
    <cellStyle name="Normal 2 3 4 2 2 3" xfId="15"/>
    <cellStyle name="Normal 2 3 4 2 2 3 2" xfId="27"/>
    <cellStyle name="Normal 2 3 4 2 2 3 3" xfId="60"/>
    <cellStyle name="Normal 7" xfId="7"/>
    <cellStyle name="Normal 7 2" xfId="28"/>
    <cellStyle name="Normal 7 3" xfId="52"/>
    <cellStyle name="Normal 8" xfId="6"/>
    <cellStyle name="Normal 8 2" xfId="29"/>
    <cellStyle name="Normal 8 3"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30"/>
      <c:rotY val="0"/>
      <c:rAngAx val="0"/>
    </c:view3D>
    <c:floor>
      <c:thickness val="0"/>
    </c:floor>
    <c:sideWall>
      <c:thickness val="0"/>
    </c:sideWall>
    <c:backWall>
      <c:thickness val="0"/>
    </c:backWall>
    <c:plotArea>
      <c:layout/>
      <c:pie3DChart>
        <c:varyColors val="1"/>
        <c:ser>
          <c:idx val="0"/>
          <c:order val="0"/>
          <c:explosion val="25"/>
          <c:dPt>
            <c:idx val="0"/>
            <c:bubble3D val="0"/>
            <c:spPr>
              <a:solidFill>
                <a:srgbClr val="00B050"/>
              </a:solidFill>
            </c:spPr>
            <c:extLst>
              <c:ext xmlns:c16="http://schemas.microsoft.com/office/drawing/2014/chart" uri="{C3380CC4-5D6E-409C-BE32-E72D297353CC}">
                <c16:uniqueId val="{00000001-2FED-468F-A276-A7557FB996A1}"/>
              </c:ext>
            </c:extLst>
          </c:dPt>
          <c:dPt>
            <c:idx val="1"/>
            <c:bubble3D val="0"/>
            <c:spPr>
              <a:solidFill>
                <a:srgbClr val="FFFF00"/>
              </a:solidFill>
            </c:spPr>
            <c:extLst>
              <c:ext xmlns:c16="http://schemas.microsoft.com/office/drawing/2014/chart" uri="{C3380CC4-5D6E-409C-BE32-E72D297353CC}">
                <c16:uniqueId val="{00000003-2FED-468F-A276-A7557FB996A1}"/>
              </c:ext>
            </c:extLst>
          </c:dPt>
          <c:dPt>
            <c:idx val="2"/>
            <c:bubble3D val="0"/>
            <c:spPr>
              <a:solidFill>
                <a:schemeClr val="accent2">
                  <a:lumMod val="60000"/>
                  <a:lumOff val="40000"/>
                </a:schemeClr>
              </a:solidFill>
            </c:spPr>
            <c:extLst>
              <c:ext xmlns:c16="http://schemas.microsoft.com/office/drawing/2014/chart" uri="{C3380CC4-5D6E-409C-BE32-E72D297353CC}">
                <c16:uniqueId val="{00000005-2FED-468F-A276-A7557FB996A1}"/>
              </c:ext>
            </c:extLst>
          </c:dPt>
          <c:dLbls>
            <c:dLbl>
              <c:idx val="0"/>
              <c:layout>
                <c:manualLayout>
                  <c:x val="1.5322144137923361E-2"/>
                  <c:y val="-4.4504350466960857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FED-468F-A276-A7557FB996A1}"/>
                </c:ext>
              </c:extLst>
            </c:dLbl>
            <c:dLbl>
              <c:idx val="1"/>
              <c:layout>
                <c:manualLayout>
                  <c:x val="0.10879550947220709"/>
                  <c:y val="8.9646128847945553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2FED-468F-A276-A7557FB996A1}"/>
                </c:ext>
              </c:extLst>
            </c:dLbl>
            <c:dLbl>
              <c:idx val="2"/>
              <c:layout>
                <c:manualLayout>
                  <c:x val="-3.4817776490809943E-2"/>
                  <c:y val="-3.1950752473786535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FED-468F-A276-A7557FB996A1}"/>
                </c:ext>
              </c:extLst>
            </c:dLbl>
            <c:spPr>
              <a:noFill/>
              <a:ln>
                <a:noFill/>
              </a:ln>
              <a:effectLst/>
            </c:spPr>
            <c:txPr>
              <a:bodyPr/>
              <a:lstStyle/>
              <a:p>
                <a:pPr>
                  <a:defRPr lang="es-ES" b="1"/>
                </a:pPr>
                <a:endParaRPr lang="es-419"/>
              </a:p>
            </c:txPr>
            <c:showLegendKey val="0"/>
            <c:showVal val="0"/>
            <c:showCatName val="1"/>
            <c:showSerName val="0"/>
            <c:showPercent val="1"/>
            <c:showBubbleSize val="0"/>
            <c:showLeaderLines val="1"/>
            <c:extLst>
              <c:ext xmlns:c15="http://schemas.microsoft.com/office/drawing/2012/chart" uri="{CE6537A1-D6FC-4f65-9D91-7224C49458BB}"/>
            </c:extLst>
          </c:dLbls>
          <c:cat>
            <c:strRef>
              <c:f>[1]RESUMEN!$B$4:$B$6</c:f>
              <c:strCache>
                <c:ptCount val="3"/>
                <c:pt idx="0">
                  <c:v>100 % DE CUMPLIMIENTO</c:v>
                </c:pt>
                <c:pt idx="1">
                  <c:v>CUMPLIMIENTO INTERMEDIO</c:v>
                </c:pt>
                <c:pt idx="2">
                  <c:v>NO CUMPLEN</c:v>
                </c:pt>
              </c:strCache>
            </c:strRef>
          </c:cat>
          <c:val>
            <c:numRef>
              <c:f>[1]RESUMEN!$C$4:$C$6</c:f>
              <c:numCache>
                <c:formatCode>General</c:formatCode>
                <c:ptCount val="3"/>
                <c:pt idx="0">
                  <c:v>107</c:v>
                </c:pt>
                <c:pt idx="1">
                  <c:v>327</c:v>
                </c:pt>
                <c:pt idx="2">
                  <c:v>10</c:v>
                </c:pt>
              </c:numCache>
            </c:numRef>
          </c:val>
          <c:extLst>
            <c:ext xmlns:c16="http://schemas.microsoft.com/office/drawing/2014/chart" uri="{C3380CC4-5D6E-409C-BE32-E72D297353CC}">
              <c16:uniqueId val="{00000006-2FED-468F-A276-A7557FB996A1}"/>
            </c:ext>
          </c:extLst>
        </c:ser>
        <c:dLbls>
          <c:showLegendKey val="0"/>
          <c:showVal val="0"/>
          <c:showCatName val="1"/>
          <c:showSerName val="0"/>
          <c:showPercent val="1"/>
          <c:showBubbleSize val="0"/>
          <c:showLeaderLines val="1"/>
        </c:dLbls>
      </c:pie3DChart>
    </c:plotArea>
    <c:plotVisOnly val="1"/>
    <c:dispBlanksAs val="zero"/>
    <c:showDLblsOverMax val="0"/>
  </c:chart>
  <c:printSettings>
    <c:headerFooter/>
    <c:pageMargins b="0.75000000000000233" l="0.70000000000000062" r="0.70000000000000062" t="0.750000000000002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mn-lt"/>
                <a:ea typeface="+mn-ea"/>
                <a:cs typeface="+mn-cs"/>
              </a:defRPr>
            </a:pPr>
            <a:r>
              <a:rPr lang="es-PY" sz="1200"/>
              <a:t>Clasificación</a:t>
            </a:r>
            <a:r>
              <a:rPr lang="es-PY" sz="1200" baseline="0"/>
              <a:t> de OEE por Grado de cumplimiento de lo que establece </a:t>
            </a:r>
          </a:p>
          <a:p>
            <a:pPr>
              <a:defRPr sz="1200" b="1" i="0" u="none" strike="noStrike" kern="1200" cap="all" baseline="0">
                <a:solidFill>
                  <a:schemeClr val="tx1">
                    <a:lumMod val="65000"/>
                    <a:lumOff val="35000"/>
                  </a:schemeClr>
                </a:solidFill>
                <a:latin typeface="+mn-lt"/>
                <a:ea typeface="+mn-ea"/>
                <a:cs typeface="+mn-cs"/>
              </a:defRPr>
            </a:pPr>
            <a:r>
              <a:rPr lang="es-PY" sz="1200" baseline="0"/>
              <a:t>la Ley 2479/04 y la Ley 3585/08 </a:t>
            </a:r>
            <a:endParaRPr lang="es-PY" sz="1200"/>
          </a:p>
        </c:rich>
      </c:tx>
      <c:layout/>
      <c:overlay val="0"/>
      <c:spPr>
        <a:noFill/>
        <a:ln>
          <a:noFill/>
        </a:ln>
        <a:effectLst/>
      </c:spPr>
    </c:title>
    <c:autoTitleDeleted val="0"/>
    <c:plotArea>
      <c:layout>
        <c:manualLayout>
          <c:layoutTarget val="inner"/>
          <c:xMode val="edge"/>
          <c:yMode val="edge"/>
          <c:x val="8.2651116973098765E-2"/>
          <c:y val="0.25482667227322842"/>
          <c:w val="0.83805628830401235"/>
          <c:h val="0.59680660194428592"/>
        </c:manualLayout>
      </c:layout>
      <c:doughnutChart>
        <c:varyColors val="1"/>
        <c:ser>
          <c:idx val="0"/>
          <c:order val="0"/>
          <c:dPt>
            <c:idx val="0"/>
            <c:bubble3D val="0"/>
            <c:spPr>
              <a:solidFill>
                <a:srgbClr val="00B05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C84-42D6-BDA5-3D549FFB061E}"/>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C84-42D6-BDA5-3D549FFB061E}"/>
              </c:ext>
            </c:extLst>
          </c:dPt>
          <c:dPt>
            <c:idx val="2"/>
            <c:bubble3D val="0"/>
            <c:spPr>
              <a:solidFill>
                <a:schemeClr val="accent2">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C84-42D6-BDA5-3D549FFB061E}"/>
              </c:ext>
            </c:extLst>
          </c:dPt>
          <c:dPt>
            <c:idx val="3"/>
            <c:bubble3D val="0"/>
            <c:spPr>
              <a:solidFill>
                <a:schemeClr val="accent4">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AC84-42D6-BDA5-3D549FFB061E}"/>
              </c:ext>
            </c:extLst>
          </c:dPt>
          <c:dLbls>
            <c:dLbl>
              <c:idx val="0"/>
              <c:layout>
                <c:manualLayout>
                  <c:x val="0.18206134023456857"/>
                  <c:y val="-0.10122472378707241"/>
                </c:manualLayout>
              </c:layou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AC84-42D6-BDA5-3D549FFB061E}"/>
                </c:ext>
              </c:extLst>
            </c:dLbl>
            <c:dLbl>
              <c:idx val="1"/>
              <c:layout>
                <c:manualLayout>
                  <c:x val="0.13471005634785163"/>
                  <c:y val="-7.6592461021157354E-2"/>
                </c:manualLayout>
              </c:layou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AC84-42D6-BDA5-3D549FFB061E}"/>
                </c:ext>
              </c:extLst>
            </c:dLbl>
            <c:dLbl>
              <c:idx val="2"/>
              <c:layout>
                <c:manualLayout>
                  <c:x val="-0.19479485344052277"/>
                  <c:y val="-4.95340401131487E-2"/>
                </c:manualLayout>
              </c:layou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AC84-42D6-BDA5-3D549FFB061E}"/>
                </c:ext>
              </c:extLst>
            </c:dLbl>
            <c:dLbl>
              <c:idx val="3"/>
              <c:layout>
                <c:manualLayout>
                  <c:x val="-0.20048572949360352"/>
                  <c:y val="-0.13388420041241267"/>
                </c:manualLayout>
              </c:layout>
              <c:showLegendKey val="0"/>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AC84-42D6-BDA5-3D549FFB061E}"/>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mn-lt"/>
                    <a:ea typeface="+mn-ea"/>
                    <a:cs typeface="+mn-cs"/>
                  </a:defRPr>
                </a:pPr>
                <a:endParaRPr lang="es-419"/>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'[2]Resumen OEE'!$B$5:$B$8</c:f>
              <c:strCache>
                <c:ptCount val="4"/>
                <c:pt idx="0">
                  <c:v>Cuentan con al menos el 5 % de PcD en sus nóminas</c:v>
                </c:pt>
                <c:pt idx="1">
                  <c:v>Cuentan con menos del 5 % de PcD en sus nóminas</c:v>
                </c:pt>
                <c:pt idx="2">
                  <c:v>No cuentan con PcD en sus nóminas</c:v>
                </c:pt>
                <c:pt idx="3">
                  <c:v>No reportan altas y bajas a la SFP, conforme al artículo 111 del Anexo A del Decreto8759/23</c:v>
                </c:pt>
              </c:strCache>
            </c:strRef>
          </c:cat>
          <c:val>
            <c:numRef>
              <c:f>'[2]Resumen OEE'!$C$5:$C$8</c:f>
              <c:numCache>
                <c:formatCode>General</c:formatCode>
                <c:ptCount val="4"/>
                <c:pt idx="0">
                  <c:v>23</c:v>
                </c:pt>
                <c:pt idx="1">
                  <c:v>216</c:v>
                </c:pt>
                <c:pt idx="2">
                  <c:v>179</c:v>
                </c:pt>
                <c:pt idx="3">
                  <c:v>8</c:v>
                </c:pt>
              </c:numCache>
            </c:numRef>
          </c:val>
          <c:extLst>
            <c:ext xmlns:c16="http://schemas.microsoft.com/office/drawing/2014/chart" uri="{C3380CC4-5D6E-409C-BE32-E72D297353CC}">
              <c16:uniqueId val="{00000008-AC84-42D6-BDA5-3D549FFB061E}"/>
            </c:ext>
          </c:extLst>
        </c:ser>
        <c:dLbls>
          <c:showLegendKey val="0"/>
          <c:showVal val="0"/>
          <c:showCatName val="0"/>
          <c:showSerName val="0"/>
          <c:showPercent val="1"/>
          <c:showBubbleSize val="0"/>
          <c:showLeaderLines val="1"/>
        </c:dLbls>
        <c:firstSliceAng val="0"/>
        <c:holeSize val="50"/>
      </c:doughnutChart>
      <c:spPr>
        <a:noFill/>
        <a:ln>
          <a:noFill/>
        </a:ln>
        <a:effectLst/>
        <a:sp3d/>
      </c:spPr>
    </c:plotArea>
    <c:legend>
      <c:legendPos val="t"/>
      <c:layout>
        <c:manualLayout>
          <c:xMode val="edge"/>
          <c:yMode val="edge"/>
          <c:x val="4.5711139254446297E-3"/>
          <c:y val="0.8335034814276"/>
          <c:w val="0.99542888607455537"/>
          <c:h val="0.1664965185723999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419"/>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orientation="landscape"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1728108</xdr:colOff>
      <xdr:row>116</xdr:row>
      <xdr:rowOff>68036</xdr:rowOff>
    </xdr:from>
    <xdr:to>
      <xdr:col>4</xdr:col>
      <xdr:colOff>2000251</xdr:colOff>
      <xdr:row>116</xdr:row>
      <xdr:rowOff>312965</xdr:rowOff>
    </xdr:to>
    <xdr:sp macro="" textlink="">
      <xdr:nvSpPr>
        <xdr:cNvPr id="2" name="CuadroTexto 1"/>
        <xdr:cNvSpPr txBox="1"/>
      </xdr:nvSpPr>
      <xdr:spPr>
        <a:xfrm>
          <a:off x="15996558" y="89936411"/>
          <a:ext cx="272143" cy="244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PY" sz="1200">
              <a:solidFill>
                <a:srgbClr val="FF0000"/>
              </a:solidFill>
              <a:latin typeface="Times New Roman" panose="02020603050405020304" pitchFamily="18" charset="0"/>
              <a:cs typeface="Times New Roman" panose="02020603050405020304" pitchFamily="18" charset="0"/>
            </a:rPr>
            <a:t>*</a:t>
          </a:r>
        </a:p>
      </xdr:txBody>
    </xdr:sp>
    <xdr:clientData/>
  </xdr:twoCellAnchor>
  <xdr:twoCellAnchor editAs="oneCell">
    <xdr:from>
      <xdr:col>0</xdr:col>
      <xdr:colOff>6875318</xdr:colOff>
      <xdr:row>216</xdr:row>
      <xdr:rowOff>86591</xdr:rowOff>
    </xdr:from>
    <xdr:to>
      <xdr:col>4</xdr:col>
      <xdr:colOff>138547</xdr:colOff>
      <xdr:row>218</xdr:row>
      <xdr:rowOff>34634</xdr:rowOff>
    </xdr:to>
    <xdr:pic>
      <xdr:nvPicPr>
        <xdr:cNvPr id="6" name="Imagen 5" descr="The Integrity app">
          <a:extLst>
            <a:ext uri="{FF2B5EF4-FFF2-40B4-BE49-F238E27FC236}">
              <a16:creationId xmlns:a16="http://schemas.microsoft.com/office/drawing/2014/main" id="{C3AD9C09-AB90-E6F1-97A0-F5B43CB7B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5318" y="134233227"/>
          <a:ext cx="6927274" cy="2615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428626</xdr:colOff>
      <xdr:row>118</xdr:row>
      <xdr:rowOff>202406</xdr:rowOff>
    </xdr:from>
    <xdr:to>
      <xdr:col>5</xdr:col>
      <xdr:colOff>2616993</xdr:colOff>
      <xdr:row>118</xdr:row>
      <xdr:rowOff>3550444</xdr:rowOff>
    </xdr:to>
    <xdr:graphicFrame macro="">
      <xdr:nvGraphicFramePr>
        <xdr:cNvPr id="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11906</xdr:colOff>
      <xdr:row>118</xdr:row>
      <xdr:rowOff>154782</xdr:rowOff>
    </xdr:from>
    <xdr:to>
      <xdr:col>0</xdr:col>
      <xdr:colOff>6707981</xdr:colOff>
      <xdr:row>118</xdr:row>
      <xdr:rowOff>3750471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1255568</xdr:colOff>
      <xdr:row>192</xdr:row>
      <xdr:rowOff>129886</xdr:rowOff>
    </xdr:from>
    <xdr:to>
      <xdr:col>1</xdr:col>
      <xdr:colOff>2034886</xdr:colOff>
      <xdr:row>201</xdr:row>
      <xdr:rowOff>2034886</xdr:rowOff>
    </xdr:to>
    <xdr:pic>
      <xdr:nvPicPr>
        <xdr:cNvPr id="10" name="Imagen 9"/>
        <xdr:cNvPicPr/>
      </xdr:nvPicPr>
      <xdr:blipFill>
        <a:blip xmlns:r="http://schemas.openxmlformats.org/officeDocument/2006/relationships" r:embed="rId4"/>
        <a:stretch>
          <a:fillRect/>
        </a:stretch>
      </xdr:blipFill>
      <xdr:spPr>
        <a:xfrm>
          <a:off x="1255568" y="145710852"/>
          <a:ext cx="7706591" cy="46542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2\EML%205189\OCTUBRE_2023\Informe_Octubre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enitez\Desktop\PLANIFICACION\2023\Informes\PcD\PcD_2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opia%20de%20Informe%20Trimestral%20RCC%202023%20DGAF-%20DOC%20Final%20(0000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100 %"/>
      <sheetName val="Intermedio"/>
      <sheetName val="NoCumplen"/>
      <sheetName val="Sin_Verificación"/>
      <sheetName val="RESUMEN"/>
      <sheetName val="AyB_5189"/>
      <sheetName val="Munic_Grupo"/>
      <sheetName val="RESUMEN_MUNIC"/>
      <sheetName val="Munic_Pond_Grupo"/>
      <sheetName val="Hoja2"/>
      <sheetName val="Munic_Pond_Grupo_Inv"/>
      <sheetName val="Munic_Ranking_Dpto"/>
    </sheetNames>
    <sheetDataSet>
      <sheetData sheetId="0"/>
      <sheetData sheetId="1"/>
      <sheetData sheetId="2"/>
      <sheetData sheetId="3"/>
      <sheetData sheetId="4"/>
      <sheetData sheetId="5">
        <row r="4">
          <cell r="B4" t="str">
            <v>100 % DE CUMPLIMIENTO</v>
          </cell>
          <cell r="C4">
            <v>107</v>
          </cell>
        </row>
        <row r="5">
          <cell r="B5" t="str">
            <v>CUMPLIMIENTO INTERMEDIO</v>
          </cell>
          <cell r="C5">
            <v>327</v>
          </cell>
        </row>
        <row r="6">
          <cell r="B6" t="str">
            <v>NO CUMPLEN</v>
          </cell>
          <cell r="C6">
            <v>10</v>
          </cell>
        </row>
      </sheetData>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D_PIPcD"/>
      <sheetName val="Cumplen"/>
      <sheetName val="EnProceso"/>
      <sheetName val="SinFcD"/>
      <sheetName val="SinReporte"/>
      <sheetName val="Resumen OEE"/>
      <sheetName val="ResumenSexado"/>
      <sheetName val="Resumen_Vinculo"/>
      <sheetName val="PIPcD"/>
      <sheetName val="SinReporte_"/>
    </sheetNames>
    <sheetDataSet>
      <sheetData sheetId="0"/>
      <sheetData sheetId="1"/>
      <sheetData sheetId="2"/>
      <sheetData sheetId="3"/>
      <sheetData sheetId="4"/>
      <sheetData sheetId="5">
        <row r="5">
          <cell r="B5" t="str">
            <v>Cuentan con al menos el 5 % de PcD en sus nóminas</v>
          </cell>
          <cell r="C5">
            <v>23</v>
          </cell>
        </row>
        <row r="6">
          <cell r="B6" t="str">
            <v>Cuentan con menos del 5 % de PcD en sus nóminas</v>
          </cell>
          <cell r="C6">
            <v>216</v>
          </cell>
        </row>
        <row r="7">
          <cell r="B7" t="str">
            <v>No cuentan con PcD en sus nóminas</v>
          </cell>
          <cell r="C7">
            <v>179</v>
          </cell>
        </row>
        <row r="8">
          <cell r="B8" t="str">
            <v>No reportan altas y bajas a la SFP, conforme al artículo 111 del Anexo A del Decreto8759/23</v>
          </cell>
          <cell r="C8">
            <v>8</v>
          </cell>
        </row>
      </sheetData>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fp.gov.py/sfp/seccion/129-convenios-firmados.html" TargetMode="External"/><Relationship Id="rId18" Type="http://schemas.openxmlformats.org/officeDocument/2006/relationships/hyperlink" Target="https://www.contrataciones.gov.py/licitaciones/adjudicacion/423166-adquisicion-seguro-vehiculo-institucional-ad-referendum-1/resumen-adjudicacion.html" TargetMode="External"/><Relationship Id="rId26" Type="http://schemas.openxmlformats.org/officeDocument/2006/relationships/hyperlink" Target="https://www.sfp.gov.py/sfp/seccion/141-auditoria-interna-institucional.html" TargetMode="External"/><Relationship Id="rId39"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21" Type="http://schemas.openxmlformats.org/officeDocument/2006/relationships/hyperlink" Target="https://www.contrataciones.gov.py/licitaciones/adjudicacion/430842-mantenimiento-reparacion-servidores-ups-ad-referendum-1/resumen-adjudicacion.html" TargetMode="External"/><Relationship Id="rId34"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42"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47"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50" Type="http://schemas.openxmlformats.org/officeDocument/2006/relationships/hyperlink" Target="../../../../DGCE/DAII/Informes%20Auditoria%202023" TargetMode="External"/><Relationship Id="rId7" Type="http://schemas.openxmlformats.org/officeDocument/2006/relationships/hyperlink" Target="https://www.sfp.gov.py/sfp/articulo/15903-informe-del-cumplimiento-de-la-ley-518914-que-corresponde-a-noviembre-de-2022.html" TargetMode="External"/><Relationship Id="rId2" Type="http://schemas.openxmlformats.org/officeDocument/2006/relationships/hyperlink" Target="https://www.sfp.gov.py/sfp/archivos/documentos/Res%2091.23%20Plan%20RCC_SFP_8at2do75.pdf" TargetMode="External"/><Relationship Id="rId16" Type="http://schemas.openxmlformats.org/officeDocument/2006/relationships/hyperlink" Target="https://www.sfp.gov.py/sfp/articulo/16145-informe-del-monitoreo-de-la-ley-518914-correspondiente-a-setiembre-de-2023-total.html" TargetMode="External"/><Relationship Id="rId29" Type="http://schemas.openxmlformats.org/officeDocument/2006/relationships/hyperlink" Target="https://www.sfp.gov.py/sfp/seccion/141-auditoria-interna-institucional.html" TargetMode="External"/><Relationship Id="rId11" Type="http://schemas.openxmlformats.org/officeDocument/2006/relationships/hyperlink" Target="https://transparencia.senac.gov.py/portal/historial-cumplimiento" TargetMode="External"/><Relationship Id="rId24" Type="http://schemas.openxmlformats.org/officeDocument/2006/relationships/hyperlink" Target="https://www.contrataciones.gov.py/licitaciones/adjudicacion/436060-adquisicion-licencias-varias-1/resumen-adjudicacion.html" TargetMode="External"/><Relationship Id="rId32"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37"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40"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45"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5" Type="http://schemas.openxmlformats.org/officeDocument/2006/relationships/hyperlink" Target="https://url2.cl/Cys5w" TargetMode="External"/><Relationship Id="rId15" Type="http://schemas.openxmlformats.org/officeDocument/2006/relationships/hyperlink" Target="https://www.sfp.gov.py/sfp/articulo/16121-informe-del-monitoreo-de-la-ley-518914-correspondiente-a-setiembre-de-2023-total.html" TargetMode="External"/><Relationship Id="rId23" Type="http://schemas.openxmlformats.org/officeDocument/2006/relationships/hyperlink" Target="https://www.contrataciones.gov.py/licitaciones/adjudicacion/433023-seguros-varios-sfp-1/resumen-adjudicacion.html" TargetMode="External"/><Relationship Id="rId28" Type="http://schemas.openxmlformats.org/officeDocument/2006/relationships/hyperlink" Target="https://www.sfp.gov.py/sfp/seccion/141-auditoria-interna-institucional.html" TargetMode="External"/><Relationship Id="rId36"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49" Type="http://schemas.openxmlformats.org/officeDocument/2006/relationships/hyperlink" Target="../../../../DGCE/DAII/Informes%20Auditoria%202023" TargetMode="External"/><Relationship Id="rId10" Type="http://schemas.openxmlformats.org/officeDocument/2006/relationships/hyperlink" Target="https://www.sfp.gov.py/sfp/articulo/16016-informe-del-cumplimiento-de-la-ley-518914-que-corresponde-a-febrero-de-2023.html" TargetMode="External"/><Relationship Id="rId19" Type="http://schemas.openxmlformats.org/officeDocument/2006/relationships/hyperlink" Target="https://www.contrataciones.gov.py/licitaciones/adjudicacion/425939-servicio-mantenimiento-reparacion-rodados-sfp-plurianual-1/resumen-adjudicacion.html" TargetMode="External"/><Relationship Id="rId31"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44"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52" Type="http://schemas.openxmlformats.org/officeDocument/2006/relationships/drawing" Target="../drawings/drawing1.xml"/><Relationship Id="rId4" Type="http://schemas.openxmlformats.org/officeDocument/2006/relationships/hyperlink" Target="https://url2.cl/4WxFa" TargetMode="External"/><Relationship Id="rId9" Type="http://schemas.openxmlformats.org/officeDocument/2006/relationships/hyperlink" Target="https://www.sfp.gov.py/sfp/articulo/16031-informe-del-cumplimiento-de-la-ley-518914-que-corresponde-a-marzo-de-2023.html" TargetMode="External"/><Relationship Id="rId14" Type="http://schemas.openxmlformats.org/officeDocument/2006/relationships/hyperlink" Target="https://www.sfp.gov.py/sfp/articulo/16041-informe-del-cumplimiento-de-la-ley-518914-que-corresponde-a-abril-de-2023.html" TargetMode="External"/><Relationship Id="rId22" Type="http://schemas.openxmlformats.org/officeDocument/2006/relationships/hyperlink" Target="https://www.contrataciones.gov.py/licitaciones/adjudicacion/432721-mantenimiento-reparacion-edificios-sfp-plurianual-1/resumen-adjudicacion.html" TargetMode="External"/><Relationship Id="rId27" Type="http://schemas.openxmlformats.org/officeDocument/2006/relationships/hyperlink" Target="https://www.sfp.gov.py/sfp/seccion/141-auditoria-interna-institucional.html" TargetMode="External"/><Relationship Id="rId30"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35"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43"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48"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8" Type="http://schemas.openxmlformats.org/officeDocument/2006/relationships/hyperlink" Target="https://www.sfp.gov.py/sfp/articulo/16106-informe-del-monitoreo-de-la-ley-518914-correspondiente-a-agosto-de-2023-total.html" TargetMode="External"/><Relationship Id="rId51" Type="http://schemas.openxmlformats.org/officeDocument/2006/relationships/printerSettings" Target="../printerSettings/printerSettings1.bin"/><Relationship Id="rId3" Type="http://schemas.openxmlformats.org/officeDocument/2006/relationships/hyperlink" Target="https://www.sfp.gov.py/sfp/archivos/documentos/Plan%20RCC%20SFP%202023_l5y04dlb.pdf" TargetMode="External"/><Relationship Id="rId12" Type="http://schemas.openxmlformats.org/officeDocument/2006/relationships/hyperlink" Target="https://www.sfp.gov.py/sfp/seccion/65-monitoreo-de-la-ley-518914.html" TargetMode="External"/><Relationship Id="rId17" Type="http://schemas.openxmlformats.org/officeDocument/2006/relationships/hyperlink" Target="https://transparencia.senac.gov.py/portal/historial-cumplimiento" TargetMode="External"/><Relationship Id="rId25"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33"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38"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46"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20" Type="http://schemas.openxmlformats.org/officeDocument/2006/relationships/hyperlink" Target="https://www.contrataciones.gov.py/licitaciones/adjudicacion/430587-adquisicion-equipos-informaticos-sfp-ad-referendum-1/resumen-adjudicacion.html" TargetMode="External"/><Relationship Id="rId41" Type="http://schemas.openxmlformats.org/officeDocument/2006/relationships/hyperlink" Target="..\..\..\Vaneza%20Flores\AppData\Local\Microsoft\Windows\INetCache\Content.Outlook\AppData\Local\Microsoft\Windows\INetCache\Content.Outlook\AppData\Local\Microsoft\DGCE\DAII\Informes%20Auditoria%202023" TargetMode="External"/><Relationship Id="rId1" Type="http://schemas.openxmlformats.org/officeDocument/2006/relationships/hyperlink" Target="https://www.sfp.gov.py/sfp/archivos/documentos/RES%20105.22%20PLAN%20ANUAL%20RRC_8crc0fks.pdf" TargetMode="External"/><Relationship Id="rId6" Type="http://schemas.openxmlformats.org/officeDocument/2006/relationships/hyperlink" Target="https://url2.cl/lKj9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304"/>
  <sheetViews>
    <sheetView tabSelected="1" topLeftCell="A192" zoomScale="44" zoomScaleNormal="44" zoomScaleSheetLayoutView="42" workbookViewId="0">
      <selection activeCell="D201" sqref="D201"/>
    </sheetView>
  </sheetViews>
  <sheetFormatPr baseColWidth="10" defaultColWidth="9.140625" defaultRowHeight="15"/>
  <cols>
    <col min="1" max="1" width="103.85546875" style="2" customWidth="1"/>
    <col min="2" max="2" width="30.85546875" style="2" customWidth="1"/>
    <col min="3" max="3" width="28.85546875" style="2" customWidth="1"/>
    <col min="4" max="4" width="41.28515625" style="2" customWidth="1"/>
    <col min="5" max="5" width="26.7109375" style="2" customWidth="1"/>
    <col min="6" max="6" width="50.7109375" style="2" customWidth="1"/>
    <col min="7" max="7" width="32.28515625" style="2" customWidth="1"/>
    <col min="8" max="8" width="21.28515625" style="2" customWidth="1"/>
    <col min="9" max="16384" width="9.140625" style="2"/>
  </cols>
  <sheetData>
    <row r="1" spans="1:8" ht="23.25">
      <c r="A1" s="426" t="s">
        <v>463</v>
      </c>
      <c r="B1" s="426"/>
      <c r="C1" s="426"/>
      <c r="D1" s="426"/>
      <c r="E1" s="426"/>
      <c r="F1" s="426"/>
      <c r="G1" s="426"/>
      <c r="H1" s="1"/>
    </row>
    <row r="2" spans="1:8" ht="26.25" customHeight="1">
      <c r="A2" s="426"/>
      <c r="B2" s="426"/>
      <c r="C2" s="426"/>
      <c r="D2" s="426"/>
      <c r="E2" s="426"/>
      <c r="F2" s="426"/>
      <c r="G2" s="426"/>
      <c r="H2" s="3"/>
    </row>
    <row r="3" spans="1:8" ht="30" customHeight="1">
      <c r="A3" s="417" t="s">
        <v>0</v>
      </c>
      <c r="B3" s="417"/>
      <c r="C3" s="417"/>
      <c r="D3" s="417"/>
      <c r="E3" s="417"/>
      <c r="F3" s="417"/>
      <c r="G3" s="417"/>
      <c r="H3" s="4"/>
    </row>
    <row r="4" spans="1:8" ht="30" customHeight="1">
      <c r="A4" s="37" t="s">
        <v>1</v>
      </c>
      <c r="B4" s="67" t="s">
        <v>330</v>
      </c>
      <c r="C4" s="25"/>
      <c r="D4" s="25"/>
      <c r="E4" s="25"/>
      <c r="F4" s="25"/>
      <c r="G4" s="25"/>
      <c r="H4" s="4"/>
    </row>
    <row r="5" spans="1:8" ht="30" customHeight="1">
      <c r="A5" s="37" t="s">
        <v>349</v>
      </c>
      <c r="B5" s="38"/>
      <c r="C5" s="25"/>
      <c r="D5" s="25"/>
      <c r="E5" s="25"/>
      <c r="F5" s="25"/>
      <c r="G5" s="25"/>
      <c r="H5" s="191"/>
    </row>
    <row r="6" spans="1:8" ht="30" customHeight="1">
      <c r="A6" s="358" t="s">
        <v>2</v>
      </c>
      <c r="B6" s="358"/>
      <c r="C6" s="358"/>
      <c r="D6" s="358"/>
      <c r="E6" s="358"/>
      <c r="F6" s="358"/>
      <c r="G6" s="358"/>
      <c r="H6" s="4"/>
    </row>
    <row r="7" spans="1:8" ht="55.5" customHeight="1">
      <c r="A7" s="355" t="s">
        <v>328</v>
      </c>
      <c r="B7" s="356"/>
      <c r="C7" s="356"/>
      <c r="D7" s="356"/>
      <c r="E7" s="356"/>
      <c r="F7" s="356"/>
      <c r="G7" s="357"/>
      <c r="H7" s="4"/>
    </row>
    <row r="8" spans="1:8" ht="33" customHeight="1">
      <c r="A8" s="358" t="s">
        <v>329</v>
      </c>
      <c r="B8" s="358"/>
      <c r="C8" s="358"/>
      <c r="D8" s="358"/>
      <c r="E8" s="358"/>
      <c r="F8" s="358"/>
      <c r="G8" s="358"/>
      <c r="H8" s="4"/>
    </row>
    <row r="9" spans="1:8" ht="87" customHeight="1">
      <c r="A9" s="355" t="s">
        <v>462</v>
      </c>
      <c r="B9" s="356"/>
      <c r="C9" s="356"/>
      <c r="D9" s="356"/>
      <c r="E9" s="356"/>
      <c r="F9" s="356"/>
      <c r="G9" s="357"/>
      <c r="H9" s="4"/>
    </row>
    <row r="10" spans="1:8" s="6" customFormat="1" ht="42" customHeight="1">
      <c r="A10" s="417" t="s">
        <v>55</v>
      </c>
      <c r="B10" s="417"/>
      <c r="C10" s="417"/>
      <c r="D10" s="417"/>
      <c r="E10" s="417"/>
      <c r="F10" s="417"/>
      <c r="G10" s="417"/>
      <c r="H10" s="5"/>
    </row>
    <row r="11" spans="1:8" s="6" customFormat="1" ht="30" customHeight="1">
      <c r="A11" s="427" t="s">
        <v>101</v>
      </c>
      <c r="B11" s="428"/>
      <c r="C11" s="428"/>
      <c r="D11" s="428"/>
      <c r="E11" s="428"/>
      <c r="F11" s="428"/>
      <c r="G11" s="428"/>
      <c r="H11" s="5"/>
    </row>
    <row r="12" spans="1:8" ht="30" customHeight="1">
      <c r="A12" s="7" t="s">
        <v>3</v>
      </c>
      <c r="B12" s="420" t="s">
        <v>4</v>
      </c>
      <c r="C12" s="421"/>
      <c r="D12" s="422" t="s">
        <v>5</v>
      </c>
      <c r="E12" s="422"/>
      <c r="F12" s="422" t="s">
        <v>6</v>
      </c>
      <c r="G12" s="422"/>
      <c r="H12" s="4"/>
    </row>
    <row r="13" spans="1:8" ht="30" customHeight="1">
      <c r="A13" s="23">
        <v>1</v>
      </c>
      <c r="B13" s="415" t="s">
        <v>102</v>
      </c>
      <c r="C13" s="363"/>
      <c r="D13" s="423" t="s">
        <v>114</v>
      </c>
      <c r="E13" s="363"/>
      <c r="F13" s="423" t="s">
        <v>124</v>
      </c>
      <c r="G13" s="363"/>
      <c r="H13" s="4"/>
    </row>
    <row r="14" spans="1:8" ht="30" customHeight="1">
      <c r="A14" s="23">
        <v>2</v>
      </c>
      <c r="B14" s="415" t="s">
        <v>103</v>
      </c>
      <c r="C14" s="363"/>
      <c r="D14" s="423" t="s">
        <v>115</v>
      </c>
      <c r="E14" s="363"/>
      <c r="F14" s="423" t="s">
        <v>125</v>
      </c>
      <c r="G14" s="363"/>
      <c r="H14" s="4"/>
    </row>
    <row r="15" spans="1:8" ht="30" customHeight="1">
      <c r="A15" s="23">
        <v>3</v>
      </c>
      <c r="B15" s="415" t="s">
        <v>104</v>
      </c>
      <c r="C15" s="363"/>
      <c r="D15" s="423" t="s">
        <v>116</v>
      </c>
      <c r="E15" s="363"/>
      <c r="F15" s="423" t="s">
        <v>126</v>
      </c>
      <c r="G15" s="363"/>
      <c r="H15" s="4"/>
    </row>
    <row r="16" spans="1:8" ht="30" customHeight="1">
      <c r="A16" s="23">
        <v>4</v>
      </c>
      <c r="B16" s="415" t="s">
        <v>105</v>
      </c>
      <c r="C16" s="363"/>
      <c r="D16" s="423" t="s">
        <v>117</v>
      </c>
      <c r="E16" s="363"/>
      <c r="F16" s="423" t="s">
        <v>126</v>
      </c>
      <c r="G16" s="363"/>
      <c r="H16" s="4"/>
    </row>
    <row r="17" spans="1:8" ht="30" customHeight="1">
      <c r="A17" s="23">
        <v>5</v>
      </c>
      <c r="B17" s="415" t="s">
        <v>106</v>
      </c>
      <c r="C17" s="363"/>
      <c r="D17" s="423" t="s">
        <v>118</v>
      </c>
      <c r="E17" s="363"/>
      <c r="F17" s="423" t="s">
        <v>125</v>
      </c>
      <c r="G17" s="363"/>
      <c r="H17" s="4"/>
    </row>
    <row r="18" spans="1:8" ht="30" customHeight="1">
      <c r="A18" s="23">
        <v>6</v>
      </c>
      <c r="B18" s="415" t="s">
        <v>107</v>
      </c>
      <c r="C18" s="363"/>
      <c r="D18" s="423" t="s">
        <v>461</v>
      </c>
      <c r="E18" s="363"/>
      <c r="F18" s="423" t="s">
        <v>126</v>
      </c>
      <c r="G18" s="363"/>
      <c r="H18" s="4"/>
    </row>
    <row r="19" spans="1:8" ht="30" customHeight="1">
      <c r="A19" s="23">
        <v>7</v>
      </c>
      <c r="B19" s="415" t="s">
        <v>108</v>
      </c>
      <c r="C19" s="363"/>
      <c r="D19" s="423" t="s">
        <v>115</v>
      </c>
      <c r="E19" s="363"/>
      <c r="F19" s="423" t="s">
        <v>350</v>
      </c>
      <c r="G19" s="363"/>
      <c r="H19" s="4"/>
    </row>
    <row r="20" spans="1:8" ht="30" customHeight="1">
      <c r="A20" s="23">
        <v>8</v>
      </c>
      <c r="B20" s="415" t="s">
        <v>109</v>
      </c>
      <c r="C20" s="363"/>
      <c r="D20" s="423" t="s">
        <v>119</v>
      </c>
      <c r="E20" s="363"/>
      <c r="F20" s="423" t="s">
        <v>127</v>
      </c>
      <c r="G20" s="363"/>
      <c r="H20" s="4"/>
    </row>
    <row r="21" spans="1:8" ht="30" customHeight="1">
      <c r="A21" s="23">
        <v>9</v>
      </c>
      <c r="B21" s="415" t="s">
        <v>110</v>
      </c>
      <c r="C21" s="363"/>
      <c r="D21" s="423" t="s">
        <v>120</v>
      </c>
      <c r="E21" s="363"/>
      <c r="F21" s="423" t="s">
        <v>125</v>
      </c>
      <c r="G21" s="363"/>
      <c r="H21" s="4"/>
    </row>
    <row r="22" spans="1:8" ht="30" customHeight="1">
      <c r="A22" s="23">
        <v>10</v>
      </c>
      <c r="B22" s="415" t="s">
        <v>111</v>
      </c>
      <c r="C22" s="363"/>
      <c r="D22" s="423" t="s">
        <v>121</v>
      </c>
      <c r="E22" s="363"/>
      <c r="F22" s="423" t="s">
        <v>126</v>
      </c>
      <c r="G22" s="363"/>
      <c r="H22" s="4"/>
    </row>
    <row r="23" spans="1:8" ht="30" customHeight="1">
      <c r="A23" s="23">
        <v>11</v>
      </c>
      <c r="B23" s="415" t="s">
        <v>112</v>
      </c>
      <c r="C23" s="363"/>
      <c r="D23" s="423" t="s">
        <v>122</v>
      </c>
      <c r="E23" s="363"/>
      <c r="F23" s="423" t="s">
        <v>126</v>
      </c>
      <c r="G23" s="363"/>
      <c r="H23" s="4"/>
    </row>
    <row r="24" spans="1:8" ht="30" customHeight="1">
      <c r="A24" s="23">
        <v>12</v>
      </c>
      <c r="B24" s="415" t="s">
        <v>113</v>
      </c>
      <c r="C24" s="363"/>
      <c r="D24" s="423" t="s">
        <v>123</v>
      </c>
      <c r="E24" s="363"/>
      <c r="F24" s="423" t="s">
        <v>126</v>
      </c>
      <c r="G24" s="363"/>
      <c r="H24" s="4"/>
    </row>
    <row r="25" spans="1:8" ht="30" customHeight="1">
      <c r="A25" s="369" t="s">
        <v>128</v>
      </c>
      <c r="B25" s="369"/>
      <c r="C25" s="369"/>
      <c r="D25" s="370"/>
      <c r="E25" s="371"/>
      <c r="F25" s="372"/>
      <c r="G25" s="372"/>
      <c r="H25" s="4"/>
    </row>
    <row r="26" spans="1:8" ht="30" customHeight="1">
      <c r="A26" s="418" t="s">
        <v>129</v>
      </c>
      <c r="B26" s="418"/>
      <c r="C26" s="418"/>
      <c r="D26" s="419"/>
      <c r="E26" s="371"/>
      <c r="F26" s="372"/>
      <c r="G26" s="372"/>
      <c r="H26" s="4"/>
    </row>
    <row r="27" spans="1:8" ht="30" customHeight="1">
      <c r="A27" s="418" t="s">
        <v>351</v>
      </c>
      <c r="B27" s="418"/>
      <c r="C27" s="418"/>
      <c r="D27" s="419"/>
      <c r="E27" s="371"/>
      <c r="F27" s="372"/>
      <c r="G27" s="372"/>
      <c r="H27" s="4"/>
    </row>
    <row r="28" spans="1:8" ht="30" customHeight="1">
      <c r="A28" s="418" t="s">
        <v>130</v>
      </c>
      <c r="B28" s="418"/>
      <c r="C28" s="418"/>
      <c r="D28" s="419"/>
      <c r="E28" s="371"/>
      <c r="F28" s="372"/>
      <c r="G28" s="372"/>
      <c r="H28" s="4"/>
    </row>
    <row r="29" spans="1:8" s="9" customFormat="1" ht="15.75">
      <c r="A29" s="8"/>
      <c r="B29" s="8"/>
      <c r="C29" s="8"/>
      <c r="D29" s="8"/>
      <c r="E29" s="8"/>
      <c r="F29" s="8"/>
      <c r="G29" s="8"/>
      <c r="H29" s="8"/>
    </row>
    <row r="30" spans="1:8" ht="30" customHeight="1">
      <c r="A30" s="417" t="s">
        <v>75</v>
      </c>
      <c r="B30" s="417"/>
      <c r="C30" s="417"/>
      <c r="D30" s="417"/>
      <c r="E30" s="417"/>
      <c r="F30" s="417"/>
      <c r="G30" s="417"/>
      <c r="H30" s="4"/>
    </row>
    <row r="31" spans="1:8" ht="35.25" customHeight="1">
      <c r="A31" s="387" t="s">
        <v>91</v>
      </c>
      <c r="B31" s="387"/>
      <c r="C31" s="387"/>
      <c r="D31" s="387"/>
      <c r="E31" s="387"/>
      <c r="F31" s="387"/>
      <c r="G31" s="387"/>
      <c r="H31" s="4"/>
    </row>
    <row r="32" spans="1:8" ht="47.25" customHeight="1">
      <c r="A32" s="424" t="s">
        <v>131</v>
      </c>
      <c r="B32" s="380"/>
      <c r="C32" s="380"/>
      <c r="D32" s="380"/>
      <c r="E32" s="380"/>
      <c r="F32" s="380"/>
      <c r="G32" s="380"/>
      <c r="H32" s="4"/>
    </row>
    <row r="33" spans="1:8" ht="32.25" customHeight="1">
      <c r="A33" s="394" t="s">
        <v>92</v>
      </c>
      <c r="B33" s="394"/>
      <c r="C33" s="394"/>
      <c r="D33" s="394"/>
      <c r="E33" s="394"/>
      <c r="F33" s="394"/>
      <c r="G33" s="394"/>
      <c r="H33" s="4"/>
    </row>
    <row r="34" spans="1:8" ht="37.5" customHeight="1">
      <c r="A34" s="424" t="s">
        <v>132</v>
      </c>
      <c r="B34" s="425"/>
      <c r="C34" s="425"/>
      <c r="D34" s="425"/>
      <c r="E34" s="425"/>
      <c r="F34" s="425"/>
      <c r="G34" s="425"/>
      <c r="H34" s="4"/>
    </row>
    <row r="35" spans="1:8" ht="27" customHeight="1">
      <c r="A35" s="21" t="s">
        <v>7</v>
      </c>
      <c r="B35" s="395" t="s">
        <v>56</v>
      </c>
      <c r="C35" s="395"/>
      <c r="D35" s="21" t="s">
        <v>8</v>
      </c>
      <c r="E35" s="395" t="s">
        <v>9</v>
      </c>
      <c r="F35" s="395"/>
      <c r="G35" s="22" t="s">
        <v>10</v>
      </c>
      <c r="H35" s="4"/>
    </row>
    <row r="36" spans="1:8" ht="148.5" customHeight="1">
      <c r="A36" s="24" t="s">
        <v>11</v>
      </c>
      <c r="B36" s="446" t="s">
        <v>133</v>
      </c>
      <c r="C36" s="357"/>
      <c r="D36" s="68" t="s">
        <v>134</v>
      </c>
      <c r="E36" s="445" t="s">
        <v>135</v>
      </c>
      <c r="F36" s="378"/>
      <c r="G36" s="69" t="s">
        <v>136</v>
      </c>
      <c r="H36" s="4"/>
    </row>
    <row r="37" spans="1:8" ht="66" customHeight="1">
      <c r="A37" s="24" t="s">
        <v>12</v>
      </c>
      <c r="B37" s="446" t="s">
        <v>137</v>
      </c>
      <c r="C37" s="357"/>
      <c r="D37" s="68" t="s">
        <v>134</v>
      </c>
      <c r="E37" s="445" t="s">
        <v>138</v>
      </c>
      <c r="F37" s="378"/>
      <c r="G37" s="69" t="s">
        <v>139</v>
      </c>
      <c r="H37" s="4"/>
    </row>
    <row r="38" spans="1:8" ht="205.5" customHeight="1">
      <c r="A38" s="24" t="s">
        <v>13</v>
      </c>
      <c r="B38" s="446" t="s">
        <v>140</v>
      </c>
      <c r="C38" s="357"/>
      <c r="D38" s="70" t="s">
        <v>141</v>
      </c>
      <c r="E38" s="445" t="s">
        <v>142</v>
      </c>
      <c r="F38" s="378"/>
      <c r="G38" s="69" t="s">
        <v>143</v>
      </c>
      <c r="H38" s="4"/>
    </row>
    <row r="39" spans="1:8" ht="21.75" customHeight="1">
      <c r="A39" s="380"/>
      <c r="B39" s="380"/>
      <c r="C39" s="380"/>
      <c r="D39" s="380"/>
      <c r="E39" s="380"/>
      <c r="F39" s="380"/>
      <c r="G39" s="380"/>
      <c r="H39" s="4"/>
    </row>
    <row r="40" spans="1:8" s="9" customFormat="1" ht="15.75">
      <c r="A40" s="8"/>
      <c r="B40" s="8"/>
      <c r="C40" s="8"/>
      <c r="D40" s="8"/>
      <c r="E40" s="8"/>
      <c r="F40" s="8"/>
      <c r="G40" s="8"/>
      <c r="H40" s="8"/>
    </row>
    <row r="41" spans="1:8" ht="30" customHeight="1">
      <c r="A41" s="417" t="s">
        <v>76</v>
      </c>
      <c r="B41" s="417"/>
      <c r="C41" s="417"/>
      <c r="D41" s="417"/>
      <c r="E41" s="417"/>
      <c r="F41" s="417"/>
      <c r="G41" s="417"/>
      <c r="H41" s="4"/>
    </row>
    <row r="42" spans="1:8" ht="36.75" customHeight="1">
      <c r="A42" s="387" t="s">
        <v>77</v>
      </c>
      <c r="B42" s="387"/>
      <c r="C42" s="387"/>
      <c r="D42" s="387"/>
      <c r="E42" s="387"/>
      <c r="F42" s="387"/>
      <c r="G42" s="387"/>
      <c r="H42" s="4"/>
    </row>
    <row r="43" spans="1:8" ht="29.25" customHeight="1">
      <c r="A43" s="11" t="s">
        <v>14</v>
      </c>
      <c r="B43" s="367" t="s">
        <v>50</v>
      </c>
      <c r="C43" s="367"/>
      <c r="D43" s="367"/>
      <c r="E43" s="367" t="s">
        <v>58</v>
      </c>
      <c r="F43" s="367"/>
      <c r="G43" s="367"/>
      <c r="H43" s="4"/>
    </row>
    <row r="44" spans="1:8" ht="15.75">
      <c r="A44" s="71" t="s">
        <v>159</v>
      </c>
      <c r="B44" s="416"/>
      <c r="C44" s="362"/>
      <c r="D44" s="363"/>
      <c r="E44" s="368"/>
      <c r="F44" s="368"/>
      <c r="G44" s="368"/>
      <c r="H44" s="4"/>
    </row>
    <row r="45" spans="1:8" ht="296.25" customHeight="1">
      <c r="A45" s="72" t="s">
        <v>160</v>
      </c>
      <c r="B45" s="379" t="s">
        <v>333</v>
      </c>
      <c r="C45" s="377"/>
      <c r="D45" s="378"/>
      <c r="E45" s="376" t="s">
        <v>334</v>
      </c>
      <c r="F45" s="377"/>
      <c r="G45" s="378"/>
      <c r="H45" s="191"/>
    </row>
    <row r="46" spans="1:8" ht="38.25" customHeight="1">
      <c r="A46" s="72" t="s">
        <v>161</v>
      </c>
      <c r="B46" s="379" t="s">
        <v>145</v>
      </c>
      <c r="C46" s="377"/>
      <c r="D46" s="378"/>
      <c r="E46" s="376" t="s">
        <v>163</v>
      </c>
      <c r="F46" s="377"/>
      <c r="G46" s="378"/>
      <c r="H46" s="191"/>
    </row>
    <row r="47" spans="1:8" ht="45" customHeight="1">
      <c r="A47" s="72" t="s">
        <v>162</v>
      </c>
      <c r="B47" s="379" t="s">
        <v>145</v>
      </c>
      <c r="C47" s="377"/>
      <c r="D47" s="378"/>
      <c r="E47" s="376" t="s">
        <v>164</v>
      </c>
      <c r="F47" s="377"/>
      <c r="G47" s="378"/>
      <c r="H47" s="191"/>
    </row>
    <row r="48" spans="1:8" ht="27.75" customHeight="1">
      <c r="A48" s="72" t="s">
        <v>144</v>
      </c>
      <c r="B48" s="379" t="s">
        <v>145</v>
      </c>
      <c r="C48" s="377"/>
      <c r="D48" s="378"/>
      <c r="E48" s="376" t="s">
        <v>146</v>
      </c>
      <c r="F48" s="377"/>
      <c r="G48" s="378"/>
      <c r="H48" s="191"/>
    </row>
    <row r="49" spans="1:183" ht="30" customHeight="1">
      <c r="A49" s="72" t="s">
        <v>147</v>
      </c>
      <c r="B49" s="379" t="s">
        <v>145</v>
      </c>
      <c r="C49" s="377"/>
      <c r="D49" s="378"/>
      <c r="E49" s="376" t="s">
        <v>148</v>
      </c>
      <c r="F49" s="377"/>
      <c r="G49" s="378"/>
      <c r="H49" s="191"/>
    </row>
    <row r="50" spans="1:183" ht="33" customHeight="1">
      <c r="A50" s="72" t="s">
        <v>149</v>
      </c>
      <c r="B50" s="379" t="s">
        <v>145</v>
      </c>
      <c r="C50" s="377"/>
      <c r="D50" s="378"/>
      <c r="E50" s="376" t="s">
        <v>150</v>
      </c>
      <c r="F50" s="377"/>
      <c r="G50" s="378"/>
      <c r="H50" s="191"/>
    </row>
    <row r="51" spans="1:183" ht="33" customHeight="1">
      <c r="A51" s="72" t="s">
        <v>151</v>
      </c>
      <c r="B51" s="379" t="s">
        <v>145</v>
      </c>
      <c r="C51" s="377"/>
      <c r="D51" s="378"/>
      <c r="E51" s="376" t="s">
        <v>152</v>
      </c>
      <c r="F51" s="377"/>
      <c r="G51" s="378"/>
      <c r="H51" s="191"/>
    </row>
    <row r="52" spans="1:183" ht="27" customHeight="1">
      <c r="A52" s="72" t="s">
        <v>153</v>
      </c>
      <c r="B52" s="379" t="s">
        <v>145</v>
      </c>
      <c r="C52" s="377"/>
      <c r="D52" s="378"/>
      <c r="E52" s="376" t="s">
        <v>154</v>
      </c>
      <c r="F52" s="377"/>
      <c r="G52" s="378"/>
      <c r="H52" s="191"/>
    </row>
    <row r="53" spans="1:183" ht="23.25" customHeight="1">
      <c r="A53" s="72" t="s">
        <v>155</v>
      </c>
      <c r="B53" s="379" t="s">
        <v>145</v>
      </c>
      <c r="C53" s="377"/>
      <c r="D53" s="378"/>
      <c r="E53" s="376" t="s">
        <v>156</v>
      </c>
      <c r="F53" s="377"/>
      <c r="G53" s="378"/>
      <c r="H53" s="191"/>
    </row>
    <row r="54" spans="1:183" ht="23.25" customHeight="1">
      <c r="A54" s="72" t="s">
        <v>157</v>
      </c>
      <c r="B54" s="379" t="s">
        <v>145</v>
      </c>
      <c r="C54" s="377"/>
      <c r="D54" s="378"/>
      <c r="E54" s="376" t="s">
        <v>158</v>
      </c>
      <c r="F54" s="377"/>
      <c r="G54" s="378"/>
      <c r="H54" s="191"/>
    </row>
    <row r="55" spans="1:183" ht="33" customHeight="1">
      <c r="A55" s="72" t="s">
        <v>336</v>
      </c>
      <c r="B55" s="379" t="s">
        <v>145</v>
      </c>
      <c r="C55" s="377"/>
      <c r="D55" s="378"/>
      <c r="E55" s="376" t="s">
        <v>337</v>
      </c>
      <c r="F55" s="377"/>
      <c r="G55" s="378"/>
      <c r="H55" s="191"/>
    </row>
    <row r="56" spans="1:183" ht="27" customHeight="1">
      <c r="A56" s="72" t="s">
        <v>335</v>
      </c>
      <c r="B56" s="379" t="s">
        <v>145</v>
      </c>
      <c r="C56" s="377"/>
      <c r="D56" s="378"/>
      <c r="E56" s="376" t="s">
        <v>338</v>
      </c>
      <c r="F56" s="377"/>
      <c r="G56" s="378"/>
      <c r="H56" s="191"/>
    </row>
    <row r="57" spans="1:183" ht="23.25" customHeight="1">
      <c r="A57" s="72" t="s">
        <v>332</v>
      </c>
      <c r="B57" s="379" t="s">
        <v>145</v>
      </c>
      <c r="C57" s="377"/>
      <c r="D57" s="378"/>
      <c r="E57" s="376" t="s">
        <v>339</v>
      </c>
      <c r="F57" s="377"/>
      <c r="G57" s="378"/>
      <c r="H57" s="191"/>
    </row>
    <row r="58" spans="1:183" ht="15.75">
      <c r="A58" s="39"/>
      <c r="B58" s="379"/>
      <c r="C58" s="377"/>
      <c r="D58" s="378"/>
      <c r="E58" s="364"/>
      <c r="F58" s="443"/>
      <c r="G58" s="444"/>
      <c r="H58" s="4"/>
    </row>
    <row r="59" spans="1:183" ht="25.5" customHeight="1">
      <c r="A59" s="373"/>
      <c r="B59" s="374"/>
      <c r="C59" s="374"/>
      <c r="D59" s="374"/>
      <c r="E59" s="374"/>
      <c r="F59" s="374"/>
      <c r="G59" s="375"/>
      <c r="H59" s="4"/>
    </row>
    <row r="60" spans="1:183" s="9" customFormat="1" ht="15.75">
      <c r="A60" s="12"/>
      <c r="B60" s="13"/>
      <c r="C60" s="13"/>
      <c r="D60" s="13"/>
      <c r="E60" s="13"/>
      <c r="F60" s="13"/>
      <c r="G60" s="13"/>
      <c r="H60" s="8"/>
    </row>
    <row r="61" spans="1:183" ht="31.5" customHeight="1">
      <c r="A61" s="387" t="s">
        <v>78</v>
      </c>
      <c r="B61" s="387"/>
      <c r="C61" s="387"/>
      <c r="D61" s="387"/>
      <c r="E61" s="387"/>
      <c r="F61" s="387"/>
      <c r="G61" s="387"/>
      <c r="H61" s="4"/>
    </row>
    <row r="62" spans="1:183" ht="36" customHeight="1">
      <c r="A62" s="11" t="s">
        <v>14</v>
      </c>
      <c r="B62" s="367" t="s">
        <v>15</v>
      </c>
      <c r="C62" s="367"/>
      <c r="D62" s="367"/>
      <c r="E62" s="352" t="s">
        <v>57</v>
      </c>
      <c r="F62" s="352"/>
      <c r="G62" s="352"/>
      <c r="H62" s="4"/>
    </row>
    <row r="63" spans="1:183" s="179" customFormat="1" ht="36" customHeight="1">
      <c r="A63" s="297" t="s">
        <v>416</v>
      </c>
      <c r="B63" s="74">
        <v>1</v>
      </c>
      <c r="C63" s="74">
        <v>1</v>
      </c>
      <c r="D63" s="74">
        <v>1</v>
      </c>
      <c r="E63" s="307"/>
      <c r="F63" s="308"/>
      <c r="G63" s="309"/>
      <c r="H63" s="191"/>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c r="BW63" s="192"/>
      <c r="BX63" s="192"/>
      <c r="BY63" s="192"/>
      <c r="BZ63" s="192"/>
      <c r="CA63" s="192"/>
      <c r="CB63" s="192"/>
      <c r="CC63" s="192"/>
      <c r="CD63" s="192"/>
      <c r="CE63" s="192"/>
      <c r="CF63" s="192"/>
      <c r="CG63" s="192"/>
      <c r="CH63" s="192"/>
      <c r="CI63" s="192"/>
      <c r="CJ63" s="192"/>
      <c r="CK63" s="192"/>
      <c r="CL63" s="192"/>
      <c r="CM63" s="192"/>
      <c r="CN63" s="192"/>
      <c r="CO63" s="192"/>
      <c r="CP63" s="192"/>
      <c r="CQ63" s="192"/>
      <c r="CR63" s="192"/>
      <c r="CS63" s="192"/>
      <c r="CT63" s="192"/>
      <c r="CU63" s="192"/>
      <c r="CV63" s="192"/>
      <c r="CW63" s="192"/>
      <c r="CX63" s="192"/>
      <c r="CY63" s="192"/>
      <c r="CZ63" s="192"/>
      <c r="DA63" s="192"/>
      <c r="DB63" s="192"/>
      <c r="DC63" s="192"/>
      <c r="DD63" s="192"/>
      <c r="DE63" s="192"/>
      <c r="DF63" s="192"/>
      <c r="DG63" s="192"/>
      <c r="DH63" s="192"/>
      <c r="DI63" s="192"/>
      <c r="DJ63" s="192"/>
      <c r="DK63" s="192"/>
      <c r="DL63" s="192"/>
      <c r="DM63" s="192"/>
      <c r="DN63" s="192"/>
      <c r="DO63" s="192"/>
      <c r="DP63" s="192"/>
      <c r="DQ63" s="192"/>
      <c r="DR63" s="192"/>
      <c r="DS63" s="192"/>
      <c r="DT63" s="192"/>
      <c r="DU63" s="192"/>
      <c r="DV63" s="192"/>
      <c r="DW63" s="192"/>
      <c r="DX63" s="192"/>
      <c r="DY63" s="192"/>
      <c r="DZ63" s="192"/>
      <c r="EA63" s="192"/>
      <c r="EB63" s="192"/>
      <c r="EC63" s="192"/>
      <c r="ED63" s="192"/>
      <c r="EE63" s="192"/>
      <c r="EF63" s="192"/>
      <c r="EG63" s="192"/>
      <c r="EH63" s="192"/>
      <c r="EI63" s="192"/>
      <c r="EJ63" s="192"/>
      <c r="EK63" s="192"/>
      <c r="EL63" s="192"/>
      <c r="EM63" s="192"/>
      <c r="EN63" s="192"/>
      <c r="EO63" s="192"/>
      <c r="EP63" s="192"/>
      <c r="EQ63" s="192"/>
      <c r="ER63" s="192"/>
      <c r="ES63" s="192"/>
      <c r="ET63" s="192"/>
      <c r="EU63" s="192"/>
      <c r="EV63" s="192"/>
      <c r="EW63" s="192"/>
      <c r="EX63" s="192"/>
      <c r="EY63" s="192"/>
      <c r="EZ63" s="192"/>
      <c r="FA63" s="192"/>
      <c r="FB63" s="192"/>
      <c r="FC63" s="192"/>
      <c r="FD63" s="192"/>
      <c r="FE63" s="192"/>
      <c r="FF63" s="192"/>
      <c r="FG63" s="192"/>
      <c r="FH63" s="192"/>
      <c r="FI63" s="192"/>
      <c r="FJ63" s="192"/>
      <c r="FK63" s="192"/>
      <c r="FL63" s="192"/>
      <c r="FM63" s="192"/>
      <c r="FN63" s="192"/>
      <c r="FO63" s="192"/>
      <c r="FP63" s="192"/>
      <c r="FQ63" s="192"/>
      <c r="FR63" s="192"/>
      <c r="FS63" s="192"/>
      <c r="FT63" s="192"/>
      <c r="FU63" s="192"/>
      <c r="FV63" s="192"/>
      <c r="FW63" s="192"/>
      <c r="FX63" s="192"/>
      <c r="FY63" s="192"/>
      <c r="FZ63" s="192"/>
      <c r="GA63" s="192"/>
    </row>
    <row r="64" spans="1:183" s="179" customFormat="1" ht="36" customHeight="1">
      <c r="A64" s="297" t="s">
        <v>417</v>
      </c>
      <c r="B64" s="75">
        <v>1</v>
      </c>
      <c r="C64" s="75">
        <v>1</v>
      </c>
      <c r="D64" s="75">
        <v>1</v>
      </c>
      <c r="E64" s="307"/>
      <c r="F64" s="308"/>
      <c r="G64" s="309"/>
      <c r="H64" s="191"/>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c r="CR64" s="192"/>
      <c r="CS64" s="192"/>
      <c r="CT64" s="192"/>
      <c r="CU64" s="192"/>
      <c r="CV64" s="192"/>
      <c r="CW64" s="192"/>
      <c r="CX64" s="192"/>
      <c r="CY64" s="192"/>
      <c r="CZ64" s="192"/>
      <c r="DA64" s="192"/>
      <c r="DB64" s="192"/>
      <c r="DC64" s="192"/>
      <c r="DD64" s="192"/>
      <c r="DE64" s="192"/>
      <c r="DF64" s="192"/>
      <c r="DG64" s="192"/>
      <c r="DH64" s="192"/>
      <c r="DI64" s="192"/>
      <c r="DJ64" s="192"/>
      <c r="DK64" s="192"/>
      <c r="DL64" s="192"/>
      <c r="DM64" s="192"/>
      <c r="DN64" s="192"/>
      <c r="DO64" s="192"/>
      <c r="DP64" s="192"/>
      <c r="DQ64" s="192"/>
      <c r="DR64" s="192"/>
      <c r="DS64" s="192"/>
      <c r="DT64" s="192"/>
      <c r="DU64" s="192"/>
      <c r="DV64" s="192"/>
      <c r="DW64" s="192"/>
      <c r="DX64" s="192"/>
      <c r="DY64" s="192"/>
      <c r="DZ64" s="192"/>
      <c r="EA64" s="192"/>
      <c r="EB64" s="192"/>
      <c r="EC64" s="192"/>
      <c r="ED64" s="192"/>
      <c r="EE64" s="192"/>
      <c r="EF64" s="192"/>
      <c r="EG64" s="192"/>
      <c r="EH64" s="192"/>
      <c r="EI64" s="192"/>
      <c r="EJ64" s="192"/>
      <c r="EK64" s="192"/>
      <c r="EL64" s="192"/>
      <c r="EM64" s="192"/>
      <c r="EN64" s="192"/>
      <c r="EO64" s="192"/>
      <c r="EP64" s="192"/>
      <c r="EQ64" s="192"/>
      <c r="ER64" s="192"/>
      <c r="ES64" s="192"/>
      <c r="ET64" s="192"/>
      <c r="EU64" s="192"/>
      <c r="EV64" s="192"/>
      <c r="EW64" s="192"/>
      <c r="EX64" s="192"/>
      <c r="EY64" s="192"/>
      <c r="EZ64" s="192"/>
      <c r="FA64" s="192"/>
      <c r="FB64" s="192"/>
      <c r="FC64" s="192"/>
      <c r="FD64" s="192"/>
      <c r="FE64" s="192"/>
      <c r="FF64" s="192"/>
      <c r="FG64" s="192"/>
      <c r="FH64" s="192"/>
      <c r="FI64" s="192"/>
      <c r="FJ64" s="192"/>
      <c r="FK64" s="192"/>
      <c r="FL64" s="192"/>
      <c r="FM64" s="192"/>
      <c r="FN64" s="192"/>
      <c r="FO64" s="192"/>
      <c r="FP64" s="192"/>
      <c r="FQ64" s="192"/>
      <c r="FR64" s="192"/>
      <c r="FS64" s="192"/>
      <c r="FT64" s="192"/>
      <c r="FU64" s="192"/>
      <c r="FV64" s="192"/>
      <c r="FW64" s="192"/>
      <c r="FX64" s="192"/>
      <c r="FY64" s="192"/>
      <c r="FZ64" s="192"/>
      <c r="GA64" s="192"/>
    </row>
    <row r="65" spans="1:183" s="179" customFormat="1" ht="36" customHeight="1">
      <c r="A65" s="297" t="s">
        <v>418</v>
      </c>
      <c r="B65" s="74">
        <v>1</v>
      </c>
      <c r="C65" s="74">
        <v>1</v>
      </c>
      <c r="D65" s="74">
        <v>1</v>
      </c>
      <c r="E65" s="307"/>
      <c r="F65" s="308"/>
      <c r="G65" s="309"/>
      <c r="H65" s="191"/>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2"/>
      <c r="BC65" s="192"/>
      <c r="BD65" s="192"/>
      <c r="BE65" s="192"/>
      <c r="BF65" s="192"/>
      <c r="BG65" s="192"/>
      <c r="BH65" s="192"/>
      <c r="BI65" s="192"/>
      <c r="BJ65" s="192"/>
      <c r="BK65" s="192"/>
      <c r="BL65" s="192"/>
      <c r="BM65" s="192"/>
      <c r="BN65" s="192"/>
      <c r="BO65" s="192"/>
      <c r="BP65" s="192"/>
      <c r="BQ65" s="192"/>
      <c r="BR65" s="192"/>
      <c r="BS65" s="192"/>
      <c r="BT65" s="192"/>
      <c r="BU65" s="192"/>
      <c r="BV65" s="192"/>
      <c r="BW65" s="192"/>
      <c r="BX65" s="192"/>
      <c r="BY65" s="192"/>
      <c r="BZ65" s="192"/>
      <c r="CA65" s="192"/>
      <c r="CB65" s="192"/>
      <c r="CC65" s="192"/>
      <c r="CD65" s="192"/>
      <c r="CE65" s="192"/>
      <c r="CF65" s="192"/>
      <c r="CG65" s="192"/>
      <c r="CH65" s="192"/>
      <c r="CI65" s="192"/>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V65" s="192"/>
      <c r="DW65" s="192"/>
      <c r="DX65" s="192"/>
      <c r="DY65" s="192"/>
      <c r="DZ65" s="192"/>
      <c r="EA65" s="192"/>
      <c r="EB65" s="192"/>
      <c r="EC65" s="192"/>
      <c r="ED65" s="192"/>
      <c r="EE65" s="192"/>
      <c r="EF65" s="192"/>
      <c r="EG65" s="192"/>
      <c r="EH65" s="192"/>
      <c r="EI65" s="192"/>
      <c r="EJ65" s="192"/>
      <c r="EK65" s="192"/>
      <c r="EL65" s="192"/>
      <c r="EM65" s="192"/>
      <c r="EN65" s="192"/>
      <c r="EO65" s="192"/>
      <c r="EP65" s="192"/>
      <c r="EQ65" s="192"/>
      <c r="ER65" s="192"/>
      <c r="ES65" s="192"/>
      <c r="ET65" s="192"/>
      <c r="EU65" s="192"/>
      <c r="EV65" s="192"/>
      <c r="EW65" s="192"/>
      <c r="EX65" s="192"/>
      <c r="EY65" s="192"/>
      <c r="EZ65" s="192"/>
      <c r="FA65" s="192"/>
      <c r="FB65" s="192"/>
      <c r="FC65" s="192"/>
      <c r="FD65" s="192"/>
      <c r="FE65" s="192"/>
      <c r="FF65" s="192"/>
      <c r="FG65" s="192"/>
      <c r="FH65" s="192"/>
      <c r="FI65" s="192"/>
      <c r="FJ65" s="192"/>
      <c r="FK65" s="192"/>
      <c r="FL65" s="192"/>
      <c r="FM65" s="192"/>
      <c r="FN65" s="192"/>
      <c r="FO65" s="192"/>
      <c r="FP65" s="192"/>
      <c r="FQ65" s="192"/>
      <c r="FR65" s="192"/>
      <c r="FS65" s="192"/>
      <c r="FT65" s="192"/>
      <c r="FU65" s="192"/>
      <c r="FV65" s="192"/>
      <c r="FW65" s="192"/>
      <c r="FX65" s="192"/>
      <c r="FY65" s="192"/>
      <c r="FZ65" s="192"/>
      <c r="GA65" s="192"/>
    </row>
    <row r="66" spans="1:183" s="179" customFormat="1" ht="36" customHeight="1">
      <c r="A66" s="294" t="s">
        <v>419</v>
      </c>
      <c r="B66" s="74">
        <v>1</v>
      </c>
      <c r="C66" s="74">
        <v>1</v>
      </c>
      <c r="D66" s="74">
        <v>1</v>
      </c>
      <c r="E66" s="307"/>
      <c r="F66" s="308"/>
      <c r="G66" s="309"/>
      <c r="H66" s="191"/>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c r="BW66" s="192"/>
      <c r="BX66" s="192"/>
      <c r="BY66" s="192"/>
      <c r="BZ66" s="192"/>
      <c r="CA66" s="192"/>
      <c r="CB66" s="192"/>
      <c r="CC66" s="192"/>
      <c r="CD66" s="192"/>
      <c r="CE66" s="192"/>
      <c r="CF66" s="192"/>
      <c r="CG66" s="192"/>
      <c r="CH66" s="192"/>
      <c r="CI66" s="192"/>
      <c r="CJ66" s="192"/>
      <c r="CK66" s="192"/>
      <c r="CL66" s="192"/>
      <c r="CM66" s="192"/>
      <c r="CN66" s="192"/>
      <c r="CO66" s="192"/>
      <c r="CP66" s="192"/>
      <c r="CQ66" s="192"/>
      <c r="CR66" s="192"/>
      <c r="CS66" s="192"/>
      <c r="CT66" s="192"/>
      <c r="CU66" s="192"/>
      <c r="CV66" s="192"/>
      <c r="CW66" s="192"/>
      <c r="CX66" s="192"/>
      <c r="CY66" s="192"/>
      <c r="CZ66" s="192"/>
      <c r="DA66" s="192"/>
      <c r="DB66" s="192"/>
      <c r="DC66" s="192"/>
      <c r="DD66" s="192"/>
      <c r="DE66" s="192"/>
      <c r="DF66" s="192"/>
      <c r="DG66" s="192"/>
      <c r="DH66" s="192"/>
      <c r="DI66" s="192"/>
      <c r="DJ66" s="192"/>
      <c r="DK66" s="192"/>
      <c r="DL66" s="192"/>
      <c r="DM66" s="192"/>
      <c r="DN66" s="192"/>
      <c r="DO66" s="192"/>
      <c r="DP66" s="192"/>
      <c r="DQ66" s="192"/>
      <c r="DR66" s="192"/>
      <c r="DS66" s="192"/>
      <c r="DT66" s="192"/>
      <c r="DU66" s="192"/>
      <c r="DV66" s="192"/>
      <c r="DW66" s="192"/>
      <c r="DX66" s="192"/>
      <c r="DY66" s="192"/>
      <c r="DZ66" s="192"/>
      <c r="EA66" s="192"/>
      <c r="EB66" s="192"/>
      <c r="EC66" s="192"/>
      <c r="ED66" s="192"/>
      <c r="EE66" s="192"/>
      <c r="EF66" s="192"/>
      <c r="EG66" s="192"/>
      <c r="EH66" s="192"/>
      <c r="EI66" s="192"/>
      <c r="EJ66" s="192"/>
      <c r="EK66" s="192"/>
      <c r="EL66" s="192"/>
      <c r="EM66" s="192"/>
      <c r="EN66" s="192"/>
      <c r="EO66" s="192"/>
      <c r="EP66" s="192"/>
      <c r="EQ66" s="192"/>
      <c r="ER66" s="192"/>
      <c r="ES66" s="192"/>
      <c r="ET66" s="192"/>
      <c r="EU66" s="192"/>
      <c r="EV66" s="192"/>
      <c r="EW66" s="192"/>
      <c r="EX66" s="192"/>
      <c r="EY66" s="192"/>
      <c r="EZ66" s="192"/>
      <c r="FA66" s="192"/>
      <c r="FB66" s="192"/>
      <c r="FC66" s="192"/>
      <c r="FD66" s="192"/>
      <c r="FE66" s="192"/>
      <c r="FF66" s="192"/>
      <c r="FG66" s="192"/>
      <c r="FH66" s="192"/>
      <c r="FI66" s="192"/>
      <c r="FJ66" s="192"/>
      <c r="FK66" s="192"/>
      <c r="FL66" s="192"/>
      <c r="FM66" s="192"/>
      <c r="FN66" s="192"/>
      <c r="FO66" s="192"/>
      <c r="FP66" s="192"/>
      <c r="FQ66" s="192"/>
      <c r="FR66" s="192"/>
      <c r="FS66" s="192"/>
      <c r="FT66" s="192"/>
      <c r="FU66" s="192"/>
      <c r="FV66" s="192"/>
      <c r="FW66" s="192"/>
      <c r="FX66" s="192"/>
      <c r="FY66" s="192"/>
      <c r="FZ66" s="192"/>
      <c r="GA66" s="192"/>
    </row>
    <row r="67" spans="1:183" s="179" customFormat="1" ht="36" customHeight="1">
      <c r="A67" s="294" t="s">
        <v>420</v>
      </c>
      <c r="B67" s="74">
        <v>1</v>
      </c>
      <c r="C67" s="74">
        <v>1</v>
      </c>
      <c r="D67" s="74">
        <v>1</v>
      </c>
      <c r="E67" s="307"/>
      <c r="F67" s="308"/>
      <c r="G67" s="309"/>
      <c r="H67" s="191"/>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c r="AT67" s="192"/>
      <c r="AU67" s="192"/>
      <c r="AV67" s="192"/>
      <c r="AW67" s="192"/>
      <c r="AX67" s="192"/>
      <c r="AY67" s="192"/>
      <c r="AZ67" s="192"/>
      <c r="BA67" s="192"/>
      <c r="BB67" s="192"/>
      <c r="BC67" s="192"/>
      <c r="BD67" s="192"/>
      <c r="BE67" s="192"/>
      <c r="BF67" s="192"/>
      <c r="BG67" s="192"/>
      <c r="BH67" s="192"/>
      <c r="BI67" s="192"/>
      <c r="BJ67" s="192"/>
      <c r="BK67" s="192"/>
      <c r="BL67" s="192"/>
      <c r="BM67" s="192"/>
      <c r="BN67" s="192"/>
      <c r="BO67" s="192"/>
      <c r="BP67" s="192"/>
      <c r="BQ67" s="192"/>
      <c r="BR67" s="192"/>
      <c r="BS67" s="192"/>
      <c r="BT67" s="192"/>
      <c r="BU67" s="192"/>
      <c r="BV67" s="192"/>
      <c r="BW67" s="192"/>
      <c r="BX67" s="192"/>
      <c r="BY67" s="192"/>
      <c r="BZ67" s="192"/>
      <c r="CA67" s="192"/>
      <c r="CB67" s="192"/>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c r="EO67" s="192"/>
      <c r="EP67" s="192"/>
      <c r="EQ67" s="192"/>
      <c r="ER67" s="192"/>
      <c r="ES67" s="192"/>
      <c r="ET67" s="192"/>
      <c r="EU67" s="192"/>
      <c r="EV67" s="192"/>
      <c r="EW67" s="192"/>
      <c r="EX67" s="192"/>
      <c r="EY67" s="192"/>
      <c r="EZ67" s="192"/>
      <c r="FA67" s="192"/>
      <c r="FB67" s="192"/>
      <c r="FC67" s="192"/>
      <c r="FD67" s="192"/>
      <c r="FE67" s="192"/>
      <c r="FF67" s="192"/>
      <c r="FG67" s="192"/>
      <c r="FH67" s="192"/>
      <c r="FI67" s="192"/>
      <c r="FJ67" s="192"/>
      <c r="FK67" s="192"/>
      <c r="FL67" s="192"/>
      <c r="FM67" s="192"/>
      <c r="FN67" s="192"/>
      <c r="FO67" s="192"/>
      <c r="FP67" s="192"/>
      <c r="FQ67" s="192"/>
      <c r="FR67" s="192"/>
      <c r="FS67" s="192"/>
      <c r="FT67" s="192"/>
      <c r="FU67" s="192"/>
      <c r="FV67" s="192"/>
      <c r="FW67" s="192"/>
      <c r="FX67" s="192"/>
      <c r="FY67" s="192"/>
      <c r="FZ67" s="192"/>
      <c r="GA67" s="192"/>
    </row>
    <row r="68" spans="1:183" s="179" customFormat="1" ht="36" customHeight="1">
      <c r="A68" s="294" t="s">
        <v>421</v>
      </c>
      <c r="B68" s="74">
        <v>1</v>
      </c>
      <c r="C68" s="74">
        <v>1</v>
      </c>
      <c r="D68" s="74">
        <v>1</v>
      </c>
      <c r="E68" s="307"/>
      <c r="F68" s="308"/>
      <c r="G68" s="309"/>
      <c r="H68" s="191"/>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c r="BW68" s="192"/>
      <c r="BX68" s="192"/>
      <c r="BY68" s="192"/>
      <c r="BZ68" s="192"/>
      <c r="CA68" s="192"/>
      <c r="CB68" s="192"/>
      <c r="CC68" s="192"/>
      <c r="CD68" s="192"/>
      <c r="CE68" s="192"/>
      <c r="CF68" s="192"/>
      <c r="CG68" s="192"/>
      <c r="CH68" s="192"/>
      <c r="CI68" s="192"/>
      <c r="CJ68" s="192"/>
      <c r="CK68" s="192"/>
      <c r="CL68" s="192"/>
      <c r="CM68" s="192"/>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92"/>
      <c r="DK68" s="192"/>
      <c r="DL68" s="192"/>
      <c r="DM68" s="192"/>
      <c r="DN68" s="192"/>
      <c r="DO68" s="192"/>
      <c r="DP68" s="192"/>
      <c r="DQ68" s="192"/>
      <c r="DR68" s="192"/>
      <c r="DS68" s="192"/>
      <c r="DT68" s="192"/>
      <c r="DU68" s="192"/>
      <c r="DV68" s="192"/>
      <c r="DW68" s="192"/>
      <c r="DX68" s="192"/>
      <c r="DY68" s="192"/>
      <c r="DZ68" s="192"/>
      <c r="EA68" s="192"/>
      <c r="EB68" s="192"/>
      <c r="EC68" s="192"/>
      <c r="ED68" s="192"/>
      <c r="EE68" s="192"/>
      <c r="EF68" s="192"/>
      <c r="EG68" s="192"/>
      <c r="EH68" s="192"/>
      <c r="EI68" s="192"/>
      <c r="EJ68" s="192"/>
      <c r="EK68" s="192"/>
      <c r="EL68" s="192"/>
      <c r="EM68" s="192"/>
      <c r="EN68" s="192"/>
      <c r="EO68" s="192"/>
      <c r="EP68" s="192"/>
      <c r="EQ68" s="192"/>
      <c r="ER68" s="192"/>
      <c r="ES68" s="192"/>
      <c r="ET68" s="192"/>
      <c r="EU68" s="192"/>
      <c r="EV68" s="192"/>
      <c r="EW68" s="192"/>
      <c r="EX68" s="192"/>
      <c r="EY68" s="192"/>
      <c r="EZ68" s="192"/>
      <c r="FA68" s="192"/>
      <c r="FB68" s="192"/>
      <c r="FC68" s="192"/>
      <c r="FD68" s="192"/>
      <c r="FE68" s="192"/>
      <c r="FF68" s="192"/>
      <c r="FG68" s="192"/>
      <c r="FH68" s="192"/>
      <c r="FI68" s="192"/>
      <c r="FJ68" s="192"/>
      <c r="FK68" s="192"/>
      <c r="FL68" s="192"/>
      <c r="FM68" s="192"/>
      <c r="FN68" s="192"/>
      <c r="FO68" s="192"/>
      <c r="FP68" s="192"/>
      <c r="FQ68" s="192"/>
      <c r="FR68" s="192"/>
      <c r="FS68" s="192"/>
      <c r="FT68" s="192"/>
      <c r="FU68" s="192"/>
      <c r="FV68" s="192"/>
      <c r="FW68" s="192"/>
      <c r="FX68" s="192"/>
      <c r="FY68" s="192"/>
      <c r="FZ68" s="192"/>
      <c r="GA68" s="192"/>
    </row>
    <row r="69" spans="1:183" ht="34.5" customHeight="1">
      <c r="A69" s="73" t="s">
        <v>52</v>
      </c>
      <c r="B69" s="74">
        <v>1</v>
      </c>
      <c r="C69" s="74">
        <v>1</v>
      </c>
      <c r="D69" s="74">
        <v>1</v>
      </c>
      <c r="E69" s="429" t="s">
        <v>165</v>
      </c>
      <c r="F69" s="430"/>
      <c r="G69" s="431"/>
      <c r="H69" s="4"/>
    </row>
    <row r="70" spans="1:183" ht="39" customHeight="1">
      <c r="A70" s="73" t="s">
        <v>53</v>
      </c>
      <c r="B70" s="75">
        <v>1</v>
      </c>
      <c r="C70" s="75">
        <v>1</v>
      </c>
      <c r="D70" s="75">
        <v>1</v>
      </c>
      <c r="E70" s="432"/>
      <c r="F70" s="433"/>
      <c r="G70" s="434"/>
      <c r="H70" s="4"/>
    </row>
    <row r="71" spans="1:183" ht="41.25" customHeight="1">
      <c r="A71" s="73" t="s">
        <v>54</v>
      </c>
      <c r="B71" s="74">
        <v>1</v>
      </c>
      <c r="C71" s="74">
        <v>1</v>
      </c>
      <c r="D71" s="74">
        <v>1</v>
      </c>
      <c r="E71" s="435"/>
      <c r="F71" s="436"/>
      <c r="G71" s="437"/>
      <c r="H71" s="4"/>
    </row>
    <row r="72" spans="1:183" ht="34.5" customHeight="1">
      <c r="A72" s="73" t="s">
        <v>340</v>
      </c>
      <c r="B72" s="74">
        <v>1</v>
      </c>
      <c r="C72" s="74">
        <v>1</v>
      </c>
      <c r="D72" s="74">
        <v>1</v>
      </c>
      <c r="E72" s="429" t="s">
        <v>165</v>
      </c>
      <c r="F72" s="430"/>
      <c r="G72" s="431"/>
      <c r="H72" s="4"/>
    </row>
    <row r="73" spans="1:183" ht="39" customHeight="1">
      <c r="A73" s="73" t="s">
        <v>341</v>
      </c>
      <c r="B73" s="74">
        <v>1</v>
      </c>
      <c r="C73" s="74">
        <v>1</v>
      </c>
      <c r="D73" s="74">
        <v>1</v>
      </c>
      <c r="E73" s="432"/>
      <c r="F73" s="433"/>
      <c r="G73" s="434"/>
      <c r="H73" s="4"/>
    </row>
    <row r="74" spans="1:183" ht="41.25" customHeight="1">
      <c r="A74" s="73" t="s">
        <v>342</v>
      </c>
      <c r="B74" s="74">
        <v>1</v>
      </c>
      <c r="C74" s="74">
        <v>1</v>
      </c>
      <c r="D74" s="74">
        <v>1</v>
      </c>
      <c r="E74" s="435"/>
      <c r="F74" s="436"/>
      <c r="G74" s="437"/>
      <c r="H74" s="4"/>
    </row>
    <row r="75" spans="1:183" ht="15.75">
      <c r="A75" s="4"/>
      <c r="B75" s="4"/>
      <c r="C75" s="4"/>
      <c r="D75" s="4"/>
      <c r="E75" s="4"/>
      <c r="F75" s="4"/>
      <c r="G75" s="4"/>
      <c r="H75" s="4"/>
    </row>
    <row r="76" spans="1:183" ht="35.25" customHeight="1">
      <c r="A76" s="387" t="s">
        <v>79</v>
      </c>
      <c r="B76" s="387"/>
      <c r="C76" s="387"/>
      <c r="D76" s="387"/>
      <c r="E76" s="387"/>
      <c r="F76" s="387"/>
      <c r="G76" s="387"/>
      <c r="H76" s="4"/>
    </row>
    <row r="77" spans="1:183" ht="33.75" customHeight="1">
      <c r="A77" s="14" t="s">
        <v>14</v>
      </c>
      <c r="B77" s="14" t="s">
        <v>16</v>
      </c>
      <c r="C77" s="352" t="s">
        <v>17</v>
      </c>
      <c r="D77" s="352"/>
      <c r="E77" s="352" t="s">
        <v>99</v>
      </c>
      <c r="F77" s="352"/>
      <c r="G77" s="14" t="s">
        <v>59</v>
      </c>
      <c r="H77" s="4"/>
    </row>
    <row r="78" spans="1:183" ht="39" customHeight="1">
      <c r="A78" s="297" t="s">
        <v>416</v>
      </c>
      <c r="B78" s="221">
        <v>5</v>
      </c>
      <c r="C78" s="334">
        <v>1</v>
      </c>
      <c r="D78" s="335"/>
      <c r="E78" s="336"/>
      <c r="F78" s="336"/>
      <c r="G78" s="438" t="s">
        <v>167</v>
      </c>
      <c r="H78" s="4"/>
    </row>
    <row r="79" spans="1:183" s="211" customFormat="1" ht="39" customHeight="1">
      <c r="A79" s="297" t="s">
        <v>417</v>
      </c>
      <c r="B79" s="221">
        <v>6</v>
      </c>
      <c r="C79" s="334">
        <v>1</v>
      </c>
      <c r="D79" s="335"/>
      <c r="E79" s="291"/>
      <c r="F79" s="292"/>
      <c r="G79" s="439"/>
      <c r="H79" s="212"/>
    </row>
    <row r="80" spans="1:183" s="211" customFormat="1" ht="39" customHeight="1">
      <c r="A80" s="297" t="s">
        <v>418</v>
      </c>
      <c r="B80" s="221">
        <v>14</v>
      </c>
      <c r="C80" s="334">
        <v>1</v>
      </c>
      <c r="D80" s="335"/>
      <c r="E80" s="291"/>
      <c r="F80" s="292"/>
      <c r="G80" s="439"/>
      <c r="H80" s="212"/>
    </row>
    <row r="81" spans="1:8" s="211" customFormat="1" ht="39" customHeight="1">
      <c r="A81" s="294" t="s">
        <v>419</v>
      </c>
      <c r="B81" s="295">
        <v>11</v>
      </c>
      <c r="C81" s="334">
        <v>1</v>
      </c>
      <c r="D81" s="335"/>
      <c r="E81" s="291"/>
      <c r="F81" s="292"/>
      <c r="G81" s="439"/>
      <c r="H81" s="212"/>
    </row>
    <row r="82" spans="1:8" s="211" customFormat="1" ht="39" customHeight="1">
      <c r="A82" s="294" t="s">
        <v>420</v>
      </c>
      <c r="B82" s="295">
        <v>33</v>
      </c>
      <c r="C82" s="334">
        <v>1</v>
      </c>
      <c r="D82" s="335"/>
      <c r="E82" s="291"/>
      <c r="F82" s="292"/>
      <c r="G82" s="439"/>
      <c r="H82" s="212"/>
    </row>
    <row r="83" spans="1:8" s="211" customFormat="1" ht="39" customHeight="1">
      <c r="A83" s="294" t="s">
        <v>421</v>
      </c>
      <c r="B83" s="295">
        <v>13</v>
      </c>
      <c r="C83" s="334">
        <v>1</v>
      </c>
      <c r="D83" s="335"/>
      <c r="E83" s="291"/>
      <c r="F83" s="292"/>
      <c r="G83" s="439"/>
      <c r="H83" s="212"/>
    </row>
    <row r="84" spans="1:8" s="211" customFormat="1" ht="39" customHeight="1">
      <c r="A84" s="73" t="s">
        <v>52</v>
      </c>
      <c r="B84" s="76">
        <v>15</v>
      </c>
      <c r="C84" s="334">
        <v>1</v>
      </c>
      <c r="D84" s="335"/>
      <c r="E84" s="336"/>
      <c r="F84" s="336"/>
      <c r="G84" s="439"/>
      <c r="H84" s="212"/>
    </row>
    <row r="85" spans="1:8" ht="43.5" customHeight="1">
      <c r="A85" s="73" t="s">
        <v>53</v>
      </c>
      <c r="B85" s="76">
        <v>10</v>
      </c>
      <c r="C85" s="334">
        <v>1</v>
      </c>
      <c r="D85" s="335"/>
      <c r="E85" s="336"/>
      <c r="F85" s="336"/>
      <c r="G85" s="440"/>
      <c r="H85" s="4"/>
    </row>
    <row r="86" spans="1:8" s="211" customFormat="1" ht="43.5" customHeight="1">
      <c r="A86" s="73" t="s">
        <v>166</v>
      </c>
      <c r="B86" s="76">
        <v>9</v>
      </c>
      <c r="C86" s="334">
        <v>1</v>
      </c>
      <c r="D86" s="335"/>
      <c r="E86" s="291"/>
      <c r="F86" s="292"/>
      <c r="G86" s="440"/>
      <c r="H86" s="212"/>
    </row>
    <row r="87" spans="1:8" s="211" customFormat="1" ht="43.5" customHeight="1">
      <c r="A87" s="73" t="s">
        <v>340</v>
      </c>
      <c r="B87" s="76">
        <v>3</v>
      </c>
      <c r="C87" s="334">
        <v>1</v>
      </c>
      <c r="D87" s="335"/>
      <c r="E87" s="291"/>
      <c r="F87" s="292"/>
      <c r="G87" s="440"/>
      <c r="H87" s="212"/>
    </row>
    <row r="88" spans="1:8" s="211" customFormat="1" ht="43.5" customHeight="1">
      <c r="A88" s="73" t="s">
        <v>341</v>
      </c>
      <c r="B88" s="76">
        <v>3</v>
      </c>
      <c r="C88" s="334">
        <v>1</v>
      </c>
      <c r="D88" s="335"/>
      <c r="E88" s="291"/>
      <c r="F88" s="292"/>
      <c r="G88" s="440"/>
      <c r="H88" s="212"/>
    </row>
    <row r="89" spans="1:8" ht="44.25" customHeight="1">
      <c r="A89" s="73" t="s">
        <v>342</v>
      </c>
      <c r="B89" s="76">
        <v>8</v>
      </c>
      <c r="C89" s="334">
        <v>1</v>
      </c>
      <c r="D89" s="335"/>
      <c r="E89" s="336"/>
      <c r="F89" s="336"/>
      <c r="G89" s="440"/>
      <c r="H89" s="4"/>
    </row>
    <row r="90" spans="1:8" ht="26.25" customHeight="1">
      <c r="A90" s="329" t="s">
        <v>296</v>
      </c>
      <c r="B90" s="310">
        <f>SUM(B78:B89)</f>
        <v>130</v>
      </c>
      <c r="C90" s="291"/>
      <c r="D90" s="292"/>
      <c r="E90" s="291"/>
      <c r="F90" s="292"/>
      <c r="G90" s="292"/>
      <c r="H90" s="4"/>
    </row>
    <row r="91" spans="1:8" ht="34.5" customHeight="1">
      <c r="A91" s="387" t="s">
        <v>86</v>
      </c>
      <c r="B91" s="387"/>
      <c r="C91" s="387"/>
      <c r="D91" s="387"/>
      <c r="E91" s="387"/>
      <c r="F91" s="387"/>
      <c r="G91" s="387"/>
      <c r="H91" s="4"/>
    </row>
    <row r="92" spans="1:8" ht="31.5">
      <c r="A92" s="14" t="s">
        <v>19</v>
      </c>
      <c r="B92" s="14" t="s">
        <v>20</v>
      </c>
      <c r="C92" s="14" t="s">
        <v>21</v>
      </c>
      <c r="D92" s="14" t="s">
        <v>22</v>
      </c>
      <c r="E92" s="14" t="s">
        <v>23</v>
      </c>
      <c r="F92" s="14" t="s">
        <v>24</v>
      </c>
      <c r="G92" s="11" t="s">
        <v>25</v>
      </c>
    </row>
    <row r="93" spans="1:8" ht="303.75" customHeight="1">
      <c r="A93" s="77" t="s">
        <v>168</v>
      </c>
      <c r="B93" s="77" t="s">
        <v>169</v>
      </c>
      <c r="C93" s="78" t="s">
        <v>170</v>
      </c>
      <c r="D93" s="26"/>
      <c r="E93" s="26"/>
      <c r="F93" s="79" t="s">
        <v>452</v>
      </c>
      <c r="G93" s="80" t="s">
        <v>171</v>
      </c>
    </row>
    <row r="94" spans="1:8" ht="71.25" customHeight="1">
      <c r="A94" s="77" t="s">
        <v>172</v>
      </c>
      <c r="B94" s="26"/>
      <c r="C94" s="78" t="s">
        <v>173</v>
      </c>
      <c r="D94" s="78" t="s">
        <v>174</v>
      </c>
      <c r="E94" s="26"/>
      <c r="F94" s="78" t="s">
        <v>422</v>
      </c>
      <c r="G94" s="81" t="s">
        <v>175</v>
      </c>
    </row>
    <row r="95" spans="1:8" ht="72" customHeight="1">
      <c r="A95" s="77" t="s">
        <v>176</v>
      </c>
      <c r="B95" s="78"/>
      <c r="C95" s="78" t="s">
        <v>173</v>
      </c>
      <c r="D95" s="303" t="s">
        <v>437</v>
      </c>
      <c r="E95" s="302"/>
      <c r="F95" s="304" t="s">
        <v>177</v>
      </c>
      <c r="G95" s="81" t="s">
        <v>175</v>
      </c>
    </row>
    <row r="96" spans="1:8" ht="222.75" customHeight="1">
      <c r="A96" s="312" t="s">
        <v>178</v>
      </c>
      <c r="B96" s="78"/>
      <c r="C96" s="78" t="s">
        <v>179</v>
      </c>
      <c r="D96" s="86" t="s">
        <v>423</v>
      </c>
      <c r="E96" s="26"/>
      <c r="F96" s="82" t="s">
        <v>424</v>
      </c>
      <c r="G96" s="81" t="s">
        <v>175</v>
      </c>
    </row>
    <row r="97" spans="1:8" ht="144" customHeight="1">
      <c r="A97" s="312" t="s">
        <v>425</v>
      </c>
      <c r="B97" s="78"/>
      <c r="C97" s="78" t="s">
        <v>173</v>
      </c>
      <c r="D97" s="83">
        <v>120</v>
      </c>
      <c r="E97" s="26"/>
      <c r="F97" s="84" t="s">
        <v>426</v>
      </c>
      <c r="G97" s="81" t="s">
        <v>175</v>
      </c>
    </row>
    <row r="98" spans="1:8" ht="274.5" customHeight="1">
      <c r="A98" s="78" t="s">
        <v>180</v>
      </c>
      <c r="B98" s="78"/>
      <c r="C98" s="78" t="s">
        <v>173</v>
      </c>
      <c r="D98" s="83" t="s">
        <v>427</v>
      </c>
      <c r="E98" s="26"/>
      <c r="F98" s="84" t="s">
        <v>428</v>
      </c>
      <c r="G98" s="81" t="s">
        <v>175</v>
      </c>
    </row>
    <row r="99" spans="1:8" ht="199.5" customHeight="1">
      <c r="A99" s="78" t="s">
        <v>181</v>
      </c>
      <c r="B99" s="77" t="s">
        <v>182</v>
      </c>
      <c r="C99" s="78" t="s">
        <v>183</v>
      </c>
      <c r="D99" s="86" t="s">
        <v>343</v>
      </c>
      <c r="E99" s="26"/>
      <c r="F99" s="87" t="s">
        <v>344</v>
      </c>
      <c r="G99" s="80" t="s">
        <v>184</v>
      </c>
      <c r="H99" s="192"/>
    </row>
    <row r="100" spans="1:8" ht="156.75" customHeight="1">
      <c r="A100" s="78" t="s">
        <v>185</v>
      </c>
      <c r="B100" s="88" t="s">
        <v>189</v>
      </c>
      <c r="C100" s="86" t="s">
        <v>186</v>
      </c>
      <c r="D100" s="86" t="s">
        <v>352</v>
      </c>
      <c r="E100" s="26"/>
      <c r="F100" s="311" t="s">
        <v>187</v>
      </c>
      <c r="G100" s="441" t="s">
        <v>356</v>
      </c>
    </row>
    <row r="101" spans="1:8" ht="409.5" customHeight="1">
      <c r="A101" s="78" t="s">
        <v>188</v>
      </c>
      <c r="B101" s="86" t="s">
        <v>189</v>
      </c>
      <c r="C101" s="86" t="s">
        <v>353</v>
      </c>
      <c r="D101" s="86" t="s">
        <v>354</v>
      </c>
      <c r="E101" s="26"/>
      <c r="F101" s="86" t="s">
        <v>355</v>
      </c>
      <c r="G101" s="442"/>
    </row>
    <row r="102" spans="1:8" ht="121.5" customHeight="1">
      <c r="A102" s="447" t="s">
        <v>190</v>
      </c>
      <c r="B102" s="389" t="s">
        <v>191</v>
      </c>
      <c r="C102" s="388" t="s">
        <v>192</v>
      </c>
      <c r="D102" s="26"/>
      <c r="E102" s="300" t="s">
        <v>359</v>
      </c>
      <c r="F102" s="300" t="s">
        <v>360</v>
      </c>
      <c r="G102" s="81" t="s">
        <v>175</v>
      </c>
    </row>
    <row r="103" spans="1:8" ht="150.75" customHeight="1">
      <c r="A103" s="447"/>
      <c r="B103" s="390"/>
      <c r="C103" s="388"/>
      <c r="D103" s="26"/>
      <c r="E103" s="301" t="s">
        <v>361</v>
      </c>
      <c r="F103" s="301" t="s">
        <v>193</v>
      </c>
      <c r="G103" s="81" t="s">
        <v>175</v>
      </c>
    </row>
    <row r="104" spans="1:8" ht="270.75" customHeight="1">
      <c r="A104" s="90" t="s">
        <v>194</v>
      </c>
      <c r="B104" s="91" t="s">
        <v>191</v>
      </c>
      <c r="C104" s="92" t="s">
        <v>195</v>
      </c>
      <c r="D104" s="93" t="s">
        <v>459</v>
      </c>
      <c r="E104" s="26"/>
      <c r="F104" s="94" t="s">
        <v>460</v>
      </c>
      <c r="G104" s="221" t="s">
        <v>175</v>
      </c>
    </row>
    <row r="105" spans="1:8" ht="288" customHeight="1">
      <c r="A105" s="91" t="s">
        <v>196</v>
      </c>
      <c r="B105" s="95" t="s">
        <v>191</v>
      </c>
      <c r="C105" s="96" t="s">
        <v>456</v>
      </c>
      <c r="D105" s="97" t="s">
        <v>457</v>
      </c>
      <c r="E105" s="26"/>
      <c r="F105" s="98" t="s">
        <v>458</v>
      </c>
      <c r="G105" s="99" t="s">
        <v>197</v>
      </c>
    </row>
    <row r="106" spans="1:8" ht="99.75" customHeight="1">
      <c r="A106" s="91" t="s">
        <v>198</v>
      </c>
      <c r="B106" s="91" t="s">
        <v>198</v>
      </c>
      <c r="C106" s="95" t="s">
        <v>199</v>
      </c>
      <c r="D106" s="95" t="s">
        <v>199</v>
      </c>
      <c r="E106" s="96" t="s">
        <v>454</v>
      </c>
      <c r="F106" s="26"/>
      <c r="G106" s="97" t="s">
        <v>455</v>
      </c>
    </row>
    <row r="107" spans="1:8" ht="103.5" customHeight="1">
      <c r="A107" s="91" t="s">
        <v>200</v>
      </c>
      <c r="B107" s="95" t="s">
        <v>199</v>
      </c>
      <c r="C107" s="91" t="s">
        <v>201</v>
      </c>
      <c r="D107" s="100" t="s">
        <v>453</v>
      </c>
      <c r="E107" s="26"/>
      <c r="F107" s="101" t="s">
        <v>202</v>
      </c>
      <c r="G107" s="102" t="s">
        <v>175</v>
      </c>
    </row>
    <row r="108" spans="1:8" ht="364.5" customHeight="1">
      <c r="A108" s="77" t="s">
        <v>429</v>
      </c>
      <c r="B108" s="77" t="s">
        <v>203</v>
      </c>
      <c r="C108" s="77" t="s">
        <v>204</v>
      </c>
      <c r="D108" s="77" t="s">
        <v>205</v>
      </c>
      <c r="E108" s="27" t="s">
        <v>357</v>
      </c>
      <c r="F108" s="77" t="s">
        <v>352</v>
      </c>
      <c r="G108" s="80" t="s">
        <v>358</v>
      </c>
    </row>
    <row r="109" spans="1:8" ht="280.5" customHeight="1">
      <c r="A109" s="91" t="s">
        <v>432</v>
      </c>
      <c r="B109" s="103" t="s">
        <v>433</v>
      </c>
      <c r="C109" s="103" t="s">
        <v>434</v>
      </c>
      <c r="D109" s="103" t="s">
        <v>436</v>
      </c>
      <c r="E109" s="26"/>
      <c r="F109" s="103" t="s">
        <v>435</v>
      </c>
      <c r="G109" s="104" t="s">
        <v>206</v>
      </c>
    </row>
    <row r="110" spans="1:8" ht="132" customHeight="1">
      <c r="A110" s="313" t="s">
        <v>430</v>
      </c>
      <c r="B110" s="88" t="s">
        <v>207</v>
      </c>
      <c r="C110" s="105" t="s">
        <v>208</v>
      </c>
      <c r="D110" s="106" t="s">
        <v>209</v>
      </c>
      <c r="E110" s="26"/>
      <c r="F110" s="107" t="s">
        <v>345</v>
      </c>
      <c r="G110" s="80" t="s">
        <v>210</v>
      </c>
      <c r="H110" s="192"/>
    </row>
    <row r="111" spans="1:8" ht="86.25" customHeight="1">
      <c r="A111" s="453" t="s">
        <v>347</v>
      </c>
      <c r="B111" s="454"/>
      <c r="C111" s="455"/>
      <c r="D111" s="456" t="s">
        <v>346</v>
      </c>
      <c r="E111" s="457"/>
      <c r="F111" s="455"/>
      <c r="G111" s="108"/>
    </row>
    <row r="112" spans="1:8" ht="48" customHeight="1">
      <c r="A112" s="109" t="s">
        <v>211</v>
      </c>
      <c r="B112" s="110" t="s">
        <v>212</v>
      </c>
      <c r="C112" s="111" t="s">
        <v>213</v>
      </c>
      <c r="D112" s="112" t="s">
        <v>214</v>
      </c>
      <c r="E112" s="113" t="s">
        <v>215</v>
      </c>
      <c r="F112" s="113" t="s">
        <v>216</v>
      </c>
      <c r="G112" s="114" t="s">
        <v>31</v>
      </c>
      <c r="H112" s="4"/>
    </row>
    <row r="113" spans="1:10" s="9" customFormat="1" ht="33.75" customHeight="1">
      <c r="A113" s="115" t="s">
        <v>217</v>
      </c>
      <c r="B113" s="116">
        <v>24</v>
      </c>
      <c r="C113" s="117">
        <v>5.6338028169014086E-2</v>
      </c>
      <c r="D113" s="118" t="s">
        <v>218</v>
      </c>
      <c r="E113" s="119">
        <v>107</v>
      </c>
      <c r="F113" s="120">
        <v>0.23991031390134529</v>
      </c>
      <c r="G113" s="121"/>
      <c r="H113" s="191"/>
    </row>
    <row r="114" spans="1:10" ht="27.75" customHeight="1">
      <c r="A114" s="115" t="s">
        <v>219</v>
      </c>
      <c r="B114" s="116">
        <v>212</v>
      </c>
      <c r="C114" s="117">
        <v>0.49765258215962443</v>
      </c>
      <c r="D114" s="118" t="s">
        <v>220</v>
      </c>
      <c r="E114" s="119">
        <v>327</v>
      </c>
      <c r="F114" s="120">
        <v>0.73318385650224216</v>
      </c>
      <c r="G114" s="122"/>
      <c r="H114" s="191"/>
    </row>
    <row r="115" spans="1:10" ht="32.25" customHeight="1">
      <c r="A115" s="115" t="s">
        <v>221</v>
      </c>
      <c r="B115" s="116">
        <v>182</v>
      </c>
      <c r="C115" s="117">
        <v>0.42723004694835681</v>
      </c>
      <c r="D115" s="118" t="s">
        <v>222</v>
      </c>
      <c r="E115" s="119">
        <v>10</v>
      </c>
      <c r="F115" s="120">
        <v>2.2421524663677129E-2</v>
      </c>
      <c r="G115" s="26"/>
      <c r="H115" s="191"/>
    </row>
    <row r="116" spans="1:10" ht="52.5" customHeight="1">
      <c r="A116" s="78" t="s">
        <v>431</v>
      </c>
      <c r="B116" s="116">
        <v>8</v>
      </c>
      <c r="C116" s="117">
        <v>1.8779342723004695E-2</v>
      </c>
      <c r="D116" s="118" t="s">
        <v>223</v>
      </c>
      <c r="E116" s="119">
        <v>2</v>
      </c>
      <c r="F116" s="120">
        <v>4.4843049327354259E-3</v>
      </c>
      <c r="G116" s="25"/>
      <c r="H116" s="191"/>
    </row>
    <row r="117" spans="1:10" ht="21.75" customHeight="1">
      <c r="A117" s="123" t="s">
        <v>224</v>
      </c>
      <c r="B117" s="124">
        <f>SUM(B113:B116)</f>
        <v>426</v>
      </c>
      <c r="C117" s="125">
        <f>SUM(C113:C116)</f>
        <v>1</v>
      </c>
      <c r="D117" s="126" t="s">
        <v>225</v>
      </c>
      <c r="E117" s="127">
        <f>SUM(E113:E116)</f>
        <v>446</v>
      </c>
      <c r="F117" s="128">
        <f>SUM(F113:F116)</f>
        <v>1</v>
      </c>
      <c r="G117" s="25"/>
      <c r="H117" s="191"/>
    </row>
    <row r="118" spans="1:10" ht="165.75" customHeight="1">
      <c r="A118" s="26"/>
      <c r="B118" s="26"/>
      <c r="C118" s="26"/>
      <c r="D118" s="458" t="s">
        <v>348</v>
      </c>
      <c r="E118" s="459"/>
      <c r="F118" s="460"/>
      <c r="G118" s="25"/>
      <c r="H118" s="191"/>
    </row>
    <row r="119" spans="1:10" ht="330" customHeight="1">
      <c r="A119" s="165" t="s">
        <v>63</v>
      </c>
      <c r="B119" s="328"/>
      <c r="C119" s="328"/>
      <c r="D119" s="328"/>
      <c r="E119" s="328"/>
      <c r="F119" s="328"/>
      <c r="G119" s="43"/>
      <c r="H119" s="191"/>
      <c r="J119" s="85"/>
    </row>
    <row r="120" spans="1:10" s="9" customFormat="1" ht="15.75">
      <c r="A120" s="13"/>
      <c r="B120" s="13"/>
      <c r="C120" s="13"/>
      <c r="D120" s="13"/>
      <c r="E120" s="13"/>
      <c r="F120" s="13"/>
      <c r="G120" s="13"/>
      <c r="H120" s="8"/>
    </row>
    <row r="121" spans="1:10" ht="31.5" customHeight="1">
      <c r="A121" s="44" t="s">
        <v>87</v>
      </c>
      <c r="B121" s="44"/>
      <c r="C121" s="44"/>
      <c r="D121" s="200"/>
      <c r="E121" s="200"/>
      <c r="F121" s="200"/>
      <c r="G121" s="44"/>
      <c r="H121" s="4"/>
    </row>
    <row r="122" spans="1:10" ht="33.75" customHeight="1">
      <c r="A122" s="14" t="s">
        <v>26</v>
      </c>
      <c r="B122" s="14" t="s">
        <v>27</v>
      </c>
      <c r="C122" s="15" t="s">
        <v>61</v>
      </c>
      <c r="D122" s="14" t="s">
        <v>28</v>
      </c>
      <c r="E122" s="14" t="s">
        <v>29</v>
      </c>
      <c r="F122" s="11" t="s">
        <v>30</v>
      </c>
      <c r="G122" s="11" t="s">
        <v>35</v>
      </c>
      <c r="H122" s="4"/>
    </row>
    <row r="123" spans="1:10" ht="100.5" customHeight="1">
      <c r="A123" s="206">
        <v>423166</v>
      </c>
      <c r="B123" s="206">
        <v>264</v>
      </c>
      <c r="C123" s="210">
        <v>44960</v>
      </c>
      <c r="D123" s="207">
        <v>3165600</v>
      </c>
      <c r="E123" s="205" t="s">
        <v>226</v>
      </c>
      <c r="F123" s="206" t="s">
        <v>232</v>
      </c>
      <c r="G123" s="204" t="s">
        <v>233</v>
      </c>
      <c r="H123" s="4"/>
    </row>
    <row r="124" spans="1:10" ht="111" customHeight="1">
      <c r="A124" s="206">
        <v>425939</v>
      </c>
      <c r="B124" s="206">
        <v>244</v>
      </c>
      <c r="C124" s="210">
        <v>45130</v>
      </c>
      <c r="D124" s="207">
        <v>60000000</v>
      </c>
      <c r="E124" s="205" t="s">
        <v>227</v>
      </c>
      <c r="F124" s="208">
        <v>0.77</v>
      </c>
      <c r="G124" s="204" t="s">
        <v>234</v>
      </c>
      <c r="H124" s="4"/>
    </row>
    <row r="125" spans="1:10" s="201" customFormat="1" ht="108.75" customHeight="1">
      <c r="A125" s="206">
        <v>430587</v>
      </c>
      <c r="B125" s="206">
        <v>543</v>
      </c>
      <c r="C125" s="210">
        <v>45107</v>
      </c>
      <c r="D125" s="207">
        <v>138168000</v>
      </c>
      <c r="E125" s="205" t="s">
        <v>228</v>
      </c>
      <c r="F125" s="208">
        <v>1</v>
      </c>
      <c r="G125" s="204" t="s">
        <v>235</v>
      </c>
      <c r="H125" s="202"/>
    </row>
    <row r="126" spans="1:10" s="201" customFormat="1" ht="116.25" customHeight="1">
      <c r="A126" s="206">
        <v>430842</v>
      </c>
      <c r="B126" s="206">
        <v>243</v>
      </c>
      <c r="C126" s="210">
        <v>45110</v>
      </c>
      <c r="D126" s="207">
        <v>15100000</v>
      </c>
      <c r="E126" s="205" t="s">
        <v>229</v>
      </c>
      <c r="F126" s="208">
        <v>1</v>
      </c>
      <c r="G126" s="204" t="s">
        <v>236</v>
      </c>
      <c r="H126" s="202"/>
    </row>
    <row r="127" spans="1:10" s="201" customFormat="1" ht="75">
      <c r="A127" s="206">
        <v>432721</v>
      </c>
      <c r="B127" s="206">
        <v>242</v>
      </c>
      <c r="C127" s="210">
        <v>45134</v>
      </c>
      <c r="D127" s="207">
        <v>80000000</v>
      </c>
      <c r="E127" s="205" t="s">
        <v>230</v>
      </c>
      <c r="F127" s="208">
        <v>1</v>
      </c>
      <c r="G127" s="204" t="s">
        <v>237</v>
      </c>
      <c r="H127" s="202"/>
    </row>
    <row r="128" spans="1:10" s="201" customFormat="1" ht="74.25" customHeight="1">
      <c r="A128" s="209">
        <v>433023</v>
      </c>
      <c r="B128" s="206">
        <v>264</v>
      </c>
      <c r="C128" s="210">
        <v>45148</v>
      </c>
      <c r="D128" s="207">
        <v>12058200</v>
      </c>
      <c r="E128" s="205" t="s">
        <v>231</v>
      </c>
      <c r="F128" s="208">
        <v>1</v>
      </c>
      <c r="G128" s="204" t="s">
        <v>238</v>
      </c>
      <c r="H128" s="202"/>
    </row>
    <row r="129" spans="1:8" s="201" customFormat="1" ht="94.5" customHeight="1">
      <c r="A129" s="209">
        <v>436060</v>
      </c>
      <c r="B129" s="206">
        <v>579</v>
      </c>
      <c r="C129" s="210">
        <v>45266</v>
      </c>
      <c r="D129" s="207">
        <v>81861592</v>
      </c>
      <c r="E129" s="205" t="s">
        <v>362</v>
      </c>
      <c r="F129" s="208">
        <v>1</v>
      </c>
      <c r="G129" s="204" t="s">
        <v>363</v>
      </c>
      <c r="H129" s="202"/>
    </row>
    <row r="130" spans="1:8" s="201" customFormat="1" ht="15.75">
      <c r="A130" s="130"/>
      <c r="B130" s="130"/>
      <c r="C130" s="131"/>
      <c r="D130" s="131"/>
      <c r="E130" s="89"/>
      <c r="F130" s="132"/>
      <c r="G130" s="203"/>
      <c r="H130" s="202"/>
    </row>
    <row r="131" spans="1:8" s="192" customFormat="1" ht="15.75">
      <c r="A131" s="190"/>
      <c r="B131" s="190"/>
      <c r="C131" s="190"/>
      <c r="D131" s="190"/>
      <c r="E131" s="190"/>
      <c r="F131" s="190"/>
      <c r="G131" s="190"/>
      <c r="H131" s="191"/>
    </row>
    <row r="132" spans="1:8" s="9" customFormat="1" ht="44.25" customHeight="1">
      <c r="A132" s="44" t="s">
        <v>88</v>
      </c>
      <c r="B132" s="44"/>
      <c r="C132" s="44"/>
      <c r="D132" s="44"/>
      <c r="E132" s="44"/>
      <c r="F132" s="44"/>
      <c r="G132" s="129"/>
      <c r="H132" s="8"/>
    </row>
    <row r="133" spans="1:8" s="9" customFormat="1" ht="44.25" customHeight="1">
      <c r="A133" s="133" t="s">
        <v>364</v>
      </c>
      <c r="B133" s="134"/>
      <c r="C133" s="44"/>
      <c r="D133" s="44"/>
      <c r="E133" s="44"/>
      <c r="F133" s="44"/>
      <c r="G133" s="129"/>
      <c r="H133" s="8"/>
    </row>
    <row r="134" spans="1:8" s="9" customFormat="1" ht="52.5" customHeight="1">
      <c r="A134" s="48" t="s">
        <v>80</v>
      </c>
      <c r="B134" s="49" t="s">
        <v>246</v>
      </c>
      <c r="C134" s="14" t="s">
        <v>19</v>
      </c>
      <c r="D134" s="14" t="s">
        <v>32</v>
      </c>
      <c r="E134" s="14" t="s">
        <v>33</v>
      </c>
      <c r="F134" s="14" t="s">
        <v>34</v>
      </c>
      <c r="G134" s="41" t="s">
        <v>40</v>
      </c>
      <c r="H134" s="8"/>
    </row>
    <row r="135" spans="1:8" ht="35.1" customHeight="1">
      <c r="A135" s="461">
        <v>100</v>
      </c>
      <c r="B135" s="222">
        <v>111</v>
      </c>
      <c r="C135" s="223" t="s">
        <v>239</v>
      </c>
      <c r="D135" s="224">
        <v>9682501842</v>
      </c>
      <c r="E135" s="224">
        <v>8824301842</v>
      </c>
      <c r="F135" s="225">
        <v>858200000</v>
      </c>
      <c r="G135" s="47" t="s">
        <v>175</v>
      </c>
      <c r="H135" s="4"/>
    </row>
    <row r="136" spans="1:8" ht="35.1" customHeight="1">
      <c r="A136" s="462"/>
      <c r="B136" s="222">
        <v>113</v>
      </c>
      <c r="C136" s="223" t="s">
        <v>240</v>
      </c>
      <c r="D136" s="224">
        <v>524836800</v>
      </c>
      <c r="E136" s="224">
        <v>514405200</v>
      </c>
      <c r="F136" s="225">
        <v>10431600</v>
      </c>
      <c r="G136" s="47"/>
      <c r="H136" s="4"/>
    </row>
    <row r="137" spans="1:8" ht="35.1" customHeight="1">
      <c r="A137" s="462"/>
      <c r="B137" s="222">
        <v>114</v>
      </c>
      <c r="C137" s="223" t="s">
        <v>241</v>
      </c>
      <c r="D137" s="224">
        <v>850611554</v>
      </c>
      <c r="E137" s="224">
        <v>682716156</v>
      </c>
      <c r="F137" s="225">
        <v>167895398</v>
      </c>
      <c r="G137" s="47"/>
      <c r="H137" s="4"/>
    </row>
    <row r="138" spans="1:8" ht="35.1" customHeight="1">
      <c r="A138" s="462"/>
      <c r="B138" s="222">
        <v>133</v>
      </c>
      <c r="C138" s="223" t="s">
        <v>242</v>
      </c>
      <c r="D138" s="224">
        <v>1575207669</v>
      </c>
      <c r="E138" s="224">
        <v>1469167093</v>
      </c>
      <c r="F138" s="225">
        <v>106040576</v>
      </c>
      <c r="G138" s="47"/>
      <c r="H138" s="4"/>
    </row>
    <row r="139" spans="1:8" ht="35.1" customHeight="1">
      <c r="A139" s="462"/>
      <c r="B139" s="222">
        <v>144</v>
      </c>
      <c r="C139" s="223" t="s">
        <v>243</v>
      </c>
      <c r="D139" s="226">
        <v>298329712</v>
      </c>
      <c r="E139" s="224">
        <v>283553045</v>
      </c>
      <c r="F139" s="225">
        <v>14776667</v>
      </c>
      <c r="G139" s="47"/>
      <c r="H139" s="4"/>
    </row>
    <row r="140" spans="1:8" ht="35.1" customHeight="1">
      <c r="A140" s="462"/>
      <c r="B140" s="222">
        <v>145</v>
      </c>
      <c r="C140" s="223" t="s">
        <v>244</v>
      </c>
      <c r="D140" s="226">
        <v>98150000</v>
      </c>
      <c r="E140" s="224">
        <v>98149998</v>
      </c>
      <c r="F140" s="225">
        <v>2</v>
      </c>
      <c r="G140" s="47"/>
      <c r="H140" s="4"/>
    </row>
    <row r="141" spans="1:8" ht="35.1" customHeight="1">
      <c r="A141" s="463"/>
      <c r="B141" s="222">
        <v>199</v>
      </c>
      <c r="C141" s="223" t="s">
        <v>245</v>
      </c>
      <c r="D141" s="224">
        <v>161084444</v>
      </c>
      <c r="E141" s="224">
        <v>161084444</v>
      </c>
      <c r="F141" s="225">
        <v>0</v>
      </c>
      <c r="G141" s="47"/>
      <c r="H141" s="4"/>
    </row>
    <row r="142" spans="1:8" ht="35.1" customHeight="1">
      <c r="A142" s="464">
        <v>200</v>
      </c>
      <c r="B142" s="232">
        <v>210</v>
      </c>
      <c r="C142" s="233" t="s">
        <v>247</v>
      </c>
      <c r="D142" s="234">
        <v>281218787</v>
      </c>
      <c r="E142" s="235">
        <v>254717415</v>
      </c>
      <c r="F142" s="236">
        <v>26501372</v>
      </c>
      <c r="G142" s="47"/>
      <c r="H142" s="4"/>
    </row>
    <row r="143" spans="1:8" ht="35.1" customHeight="1">
      <c r="A143" s="465"/>
      <c r="B143" s="228">
        <v>211</v>
      </c>
      <c r="C143" s="229" t="s">
        <v>248</v>
      </c>
      <c r="D143" s="230">
        <v>96000000</v>
      </c>
      <c r="E143" s="230">
        <v>73920596</v>
      </c>
      <c r="F143" s="231">
        <v>22079404</v>
      </c>
      <c r="G143" s="47"/>
      <c r="H143" s="4"/>
    </row>
    <row r="144" spans="1:8" ht="35.1" customHeight="1">
      <c r="A144" s="465"/>
      <c r="B144" s="228">
        <v>212</v>
      </c>
      <c r="C144" s="229" t="s">
        <v>249</v>
      </c>
      <c r="D144" s="230">
        <v>16800000</v>
      </c>
      <c r="E144" s="230">
        <v>14478120</v>
      </c>
      <c r="F144" s="231">
        <v>2321880</v>
      </c>
      <c r="G144" s="47"/>
      <c r="H144" s="4"/>
    </row>
    <row r="145" spans="1:8" ht="35.1" customHeight="1">
      <c r="A145" s="465"/>
      <c r="B145" s="228">
        <v>214</v>
      </c>
      <c r="C145" s="229" t="s">
        <v>250</v>
      </c>
      <c r="D145" s="230">
        <v>168418787</v>
      </c>
      <c r="E145" s="230">
        <v>166318699</v>
      </c>
      <c r="F145" s="231">
        <v>2100088</v>
      </c>
      <c r="G145" s="47"/>
      <c r="H145" s="4"/>
    </row>
    <row r="146" spans="1:8" ht="35.1" customHeight="1">
      <c r="A146" s="465"/>
      <c r="B146" s="232">
        <v>230</v>
      </c>
      <c r="C146" s="237" t="s">
        <v>251</v>
      </c>
      <c r="D146" s="235">
        <v>4953599</v>
      </c>
      <c r="E146" s="235">
        <v>4703565</v>
      </c>
      <c r="F146" s="238">
        <v>250034</v>
      </c>
      <c r="G146" s="47"/>
      <c r="H146" s="4"/>
    </row>
    <row r="147" spans="1:8" ht="35.1" customHeight="1">
      <c r="A147" s="465"/>
      <c r="B147" s="239">
        <v>232</v>
      </c>
      <c r="C147" s="240" t="s">
        <v>252</v>
      </c>
      <c r="D147" s="230">
        <v>4953599</v>
      </c>
      <c r="E147" s="230">
        <v>4703565</v>
      </c>
      <c r="F147" s="241">
        <v>250034</v>
      </c>
      <c r="G147" s="47"/>
      <c r="H147" s="4"/>
    </row>
    <row r="148" spans="1:8" ht="66.75" customHeight="1">
      <c r="A148" s="465"/>
      <c r="B148" s="242">
        <v>240</v>
      </c>
      <c r="C148" s="243" t="s">
        <v>253</v>
      </c>
      <c r="D148" s="235">
        <v>72820000</v>
      </c>
      <c r="E148" s="235">
        <v>60720394</v>
      </c>
      <c r="F148" s="244">
        <v>12099606</v>
      </c>
      <c r="G148" s="47"/>
      <c r="H148" s="4"/>
    </row>
    <row r="149" spans="1:8" ht="60.75" customHeight="1">
      <c r="A149" s="465"/>
      <c r="B149" s="228">
        <v>242</v>
      </c>
      <c r="C149" s="229" t="s">
        <v>254</v>
      </c>
      <c r="D149" s="230">
        <v>35000000</v>
      </c>
      <c r="E149" s="230">
        <v>24832436</v>
      </c>
      <c r="F149" s="245">
        <v>10167564</v>
      </c>
      <c r="G149" s="47"/>
      <c r="H149" s="4"/>
    </row>
    <row r="150" spans="1:8" ht="59.25" customHeight="1">
      <c r="A150" s="465"/>
      <c r="B150" s="228">
        <v>243</v>
      </c>
      <c r="C150" s="229" t="s">
        <v>255</v>
      </c>
      <c r="D150" s="230">
        <v>18820000</v>
      </c>
      <c r="E150" s="230">
        <v>18820000</v>
      </c>
      <c r="F150" s="245">
        <v>0</v>
      </c>
      <c r="G150" s="47"/>
      <c r="H150" s="4"/>
    </row>
    <row r="151" spans="1:8" ht="57" customHeight="1">
      <c r="A151" s="465"/>
      <c r="B151" s="228">
        <v>244</v>
      </c>
      <c r="C151" s="229" t="s">
        <v>256</v>
      </c>
      <c r="D151" s="230">
        <v>11000000</v>
      </c>
      <c r="E151" s="230">
        <v>9353958</v>
      </c>
      <c r="F151" s="245">
        <v>1646042</v>
      </c>
      <c r="G151" s="47"/>
      <c r="H151" s="4"/>
    </row>
    <row r="152" spans="1:8" ht="57" customHeight="1">
      <c r="A152" s="465"/>
      <c r="B152" s="228">
        <v>246</v>
      </c>
      <c r="C152" s="229" t="s">
        <v>257</v>
      </c>
      <c r="D152" s="230">
        <v>8000000</v>
      </c>
      <c r="E152" s="230">
        <v>7714000</v>
      </c>
      <c r="F152" s="245">
        <v>286000</v>
      </c>
      <c r="G152" s="47"/>
      <c r="H152" s="4"/>
    </row>
    <row r="153" spans="1:8" ht="52.5" customHeight="1">
      <c r="A153" s="465"/>
      <c r="B153" s="242">
        <v>250</v>
      </c>
      <c r="C153" s="233" t="s">
        <v>258</v>
      </c>
      <c r="D153" s="235">
        <v>857926525</v>
      </c>
      <c r="E153" s="246">
        <v>824437705</v>
      </c>
      <c r="F153" s="244">
        <v>33488820</v>
      </c>
      <c r="G153" s="47"/>
      <c r="H153" s="4"/>
    </row>
    <row r="154" spans="1:8" ht="35.1" customHeight="1">
      <c r="A154" s="465"/>
      <c r="B154" s="228">
        <v>251</v>
      </c>
      <c r="C154" s="229" t="s">
        <v>259</v>
      </c>
      <c r="D154" s="230">
        <v>756000000</v>
      </c>
      <c r="E154" s="230">
        <v>756000000</v>
      </c>
      <c r="F154" s="252">
        <v>0</v>
      </c>
      <c r="G154" s="47"/>
      <c r="H154" s="4"/>
    </row>
    <row r="155" spans="1:8" ht="35.1" customHeight="1">
      <c r="A155" s="465"/>
      <c r="B155" s="228">
        <v>255</v>
      </c>
      <c r="C155" s="229" t="s">
        <v>260</v>
      </c>
      <c r="D155" s="230">
        <v>101926525</v>
      </c>
      <c r="E155" s="230">
        <v>68437705</v>
      </c>
      <c r="F155" s="252">
        <v>33488820</v>
      </c>
      <c r="G155" s="47"/>
      <c r="H155" s="4"/>
    </row>
    <row r="156" spans="1:8" ht="35.1" customHeight="1">
      <c r="A156" s="465"/>
      <c r="B156" s="242">
        <v>260</v>
      </c>
      <c r="C156" s="233" t="s">
        <v>261</v>
      </c>
      <c r="D156" s="235">
        <v>18953806</v>
      </c>
      <c r="E156" s="246">
        <v>15703800</v>
      </c>
      <c r="F156" s="238">
        <v>3250006</v>
      </c>
      <c r="G156" s="47"/>
      <c r="H156" s="4"/>
    </row>
    <row r="157" spans="1:8" ht="35.1" customHeight="1">
      <c r="A157" s="465"/>
      <c r="B157" s="247">
        <v>263</v>
      </c>
      <c r="C157" s="248" t="s">
        <v>262</v>
      </c>
      <c r="D157" s="230">
        <v>197806</v>
      </c>
      <c r="E157" s="249">
        <v>0</v>
      </c>
      <c r="F157" s="250">
        <v>197806</v>
      </c>
      <c r="G157" s="47"/>
      <c r="H157" s="4"/>
    </row>
    <row r="158" spans="1:8" ht="35.1" customHeight="1">
      <c r="A158" s="465"/>
      <c r="B158" s="239">
        <v>264</v>
      </c>
      <c r="C158" s="248" t="s">
        <v>263</v>
      </c>
      <c r="D158" s="230">
        <v>18276000</v>
      </c>
      <c r="E158" s="230">
        <v>15223800</v>
      </c>
      <c r="F158" s="241">
        <v>3052200</v>
      </c>
      <c r="G158" s="47"/>
      <c r="H158" s="4"/>
    </row>
    <row r="159" spans="1:8" ht="35.1" customHeight="1">
      <c r="A159" s="465"/>
      <c r="B159" s="239">
        <v>268</v>
      </c>
      <c r="C159" s="251" t="s">
        <v>264</v>
      </c>
      <c r="D159" s="230">
        <v>480000</v>
      </c>
      <c r="E159" s="230">
        <v>480000</v>
      </c>
      <c r="F159" s="241">
        <v>0</v>
      </c>
      <c r="G159" s="47"/>
      <c r="H159" s="4"/>
    </row>
    <row r="160" spans="1:8" ht="35.1" customHeight="1">
      <c r="A160" s="465"/>
      <c r="B160" s="242">
        <v>270</v>
      </c>
      <c r="C160" s="233" t="s">
        <v>265</v>
      </c>
      <c r="D160" s="235">
        <v>1072967105</v>
      </c>
      <c r="E160" s="235">
        <v>966133231</v>
      </c>
      <c r="F160" s="238">
        <v>106833874</v>
      </c>
      <c r="G160" s="47"/>
      <c r="H160" s="4"/>
    </row>
    <row r="161" spans="1:8" ht="35.1" customHeight="1">
      <c r="A161" s="465"/>
      <c r="B161" s="247">
        <v>271</v>
      </c>
      <c r="C161" s="229" t="s">
        <v>266</v>
      </c>
      <c r="D161" s="230">
        <v>1072967105</v>
      </c>
      <c r="E161" s="230">
        <v>966133231</v>
      </c>
      <c r="F161" s="252">
        <v>106833874</v>
      </c>
      <c r="G161" s="47"/>
      <c r="H161" s="4"/>
    </row>
    <row r="162" spans="1:8" ht="35.1" customHeight="1">
      <c r="A162" s="465"/>
      <c r="B162" s="242">
        <v>280</v>
      </c>
      <c r="C162" s="233" t="s">
        <v>267</v>
      </c>
      <c r="D162" s="235">
        <v>3200000</v>
      </c>
      <c r="E162" s="235">
        <v>3200000</v>
      </c>
      <c r="F162" s="253">
        <v>0</v>
      </c>
      <c r="G162" s="47"/>
      <c r="H162" s="4"/>
    </row>
    <row r="163" spans="1:8" ht="55.5" customHeight="1">
      <c r="A163" s="466"/>
      <c r="B163" s="247">
        <v>282</v>
      </c>
      <c r="C163" s="229" t="s">
        <v>268</v>
      </c>
      <c r="D163" s="230">
        <v>3200000</v>
      </c>
      <c r="E163" s="230">
        <v>3200000</v>
      </c>
      <c r="F163" s="252">
        <v>0</v>
      </c>
      <c r="G163" s="47"/>
      <c r="H163" s="4"/>
    </row>
    <row r="164" spans="1:8" ht="58.5" customHeight="1">
      <c r="A164" s="461">
        <v>300</v>
      </c>
      <c r="B164" s="259">
        <v>310</v>
      </c>
      <c r="C164" s="256" t="s">
        <v>365</v>
      </c>
      <c r="D164" s="257">
        <v>600000</v>
      </c>
      <c r="E164" s="257">
        <v>599903</v>
      </c>
      <c r="F164" s="263">
        <v>97</v>
      </c>
      <c r="G164" s="47"/>
      <c r="H164" s="4"/>
    </row>
    <row r="165" spans="1:8" ht="35.1" customHeight="1">
      <c r="A165" s="467"/>
      <c r="B165" s="261">
        <v>311</v>
      </c>
      <c r="C165" s="254" t="s">
        <v>366</v>
      </c>
      <c r="D165" s="255">
        <v>600000</v>
      </c>
      <c r="E165" s="255">
        <v>599903</v>
      </c>
      <c r="F165" s="262">
        <v>97</v>
      </c>
      <c r="G165" s="47"/>
      <c r="H165" s="4"/>
    </row>
    <row r="166" spans="1:8" ht="51.75" customHeight="1">
      <c r="A166" s="467"/>
      <c r="B166" s="259">
        <v>340</v>
      </c>
      <c r="C166" s="256" t="s">
        <v>269</v>
      </c>
      <c r="D166" s="257">
        <v>19649717</v>
      </c>
      <c r="E166" s="257">
        <v>19649717</v>
      </c>
      <c r="F166" s="263">
        <v>0</v>
      </c>
      <c r="G166" s="47"/>
      <c r="H166" s="4"/>
    </row>
    <row r="167" spans="1:8" ht="35.1" customHeight="1">
      <c r="A167" s="467"/>
      <c r="B167" s="261">
        <v>341</v>
      </c>
      <c r="C167" s="254" t="s">
        <v>270</v>
      </c>
      <c r="D167" s="255">
        <v>7523000</v>
      </c>
      <c r="E167" s="255">
        <v>7523000</v>
      </c>
      <c r="F167" s="262">
        <v>0</v>
      </c>
      <c r="G167" s="47"/>
      <c r="H167" s="4"/>
    </row>
    <row r="168" spans="1:8" ht="35.1" customHeight="1">
      <c r="A168" s="467"/>
      <c r="B168" s="261">
        <v>342</v>
      </c>
      <c r="C168" s="254" t="s">
        <v>271</v>
      </c>
      <c r="D168" s="255">
        <v>8567150</v>
      </c>
      <c r="E168" s="255">
        <v>8567150</v>
      </c>
      <c r="F168" s="262">
        <v>0</v>
      </c>
      <c r="G168" s="47"/>
      <c r="H168" s="4"/>
    </row>
    <row r="169" spans="1:8" ht="35.1" customHeight="1">
      <c r="A169" s="467"/>
      <c r="B169" s="261">
        <v>343</v>
      </c>
      <c r="C169" s="254" t="s">
        <v>272</v>
      </c>
      <c r="D169" s="255">
        <v>3559567</v>
      </c>
      <c r="E169" s="255">
        <v>3559567</v>
      </c>
      <c r="F169" s="262">
        <v>0</v>
      </c>
      <c r="G169" s="47"/>
      <c r="H169" s="4"/>
    </row>
    <row r="170" spans="1:8" ht="71.25" customHeight="1">
      <c r="A170" s="467"/>
      <c r="B170" s="259">
        <v>350</v>
      </c>
      <c r="C170" s="256" t="s">
        <v>273</v>
      </c>
      <c r="D170" s="257">
        <v>2000000</v>
      </c>
      <c r="E170" s="257">
        <v>1670400</v>
      </c>
      <c r="F170" s="263">
        <v>329600</v>
      </c>
      <c r="G170" s="47"/>
      <c r="H170" s="4"/>
    </row>
    <row r="171" spans="1:8" ht="60.75" customHeight="1">
      <c r="A171" s="467"/>
      <c r="B171" s="261">
        <v>351</v>
      </c>
      <c r="C171" s="254" t="s">
        <v>274</v>
      </c>
      <c r="D171" s="255">
        <v>2000000</v>
      </c>
      <c r="E171" s="255">
        <v>1670400</v>
      </c>
      <c r="F171" s="262">
        <v>329600</v>
      </c>
      <c r="G171" s="47"/>
      <c r="H171" s="4"/>
    </row>
    <row r="172" spans="1:8" ht="35.1" customHeight="1">
      <c r="A172" s="467"/>
      <c r="B172" s="259">
        <v>360</v>
      </c>
      <c r="C172" s="256" t="s">
        <v>275</v>
      </c>
      <c r="D172" s="257">
        <v>12000000</v>
      </c>
      <c r="E172" s="257">
        <v>12000000</v>
      </c>
      <c r="F172" s="258">
        <v>0</v>
      </c>
      <c r="G172" s="47"/>
      <c r="H172" s="4"/>
    </row>
    <row r="173" spans="1:8" ht="35.1" customHeight="1">
      <c r="A173" s="467"/>
      <c r="B173" s="261">
        <v>361</v>
      </c>
      <c r="C173" s="254" t="s">
        <v>276</v>
      </c>
      <c r="D173" s="255">
        <v>12000000</v>
      </c>
      <c r="E173" s="255">
        <v>12000000</v>
      </c>
      <c r="F173" s="262">
        <v>0</v>
      </c>
      <c r="G173" s="47"/>
      <c r="H173" s="4"/>
    </row>
    <row r="174" spans="1:8" ht="35.1" customHeight="1">
      <c r="A174" s="467"/>
      <c r="B174" s="259">
        <v>390</v>
      </c>
      <c r="C174" s="265" t="s">
        <v>277</v>
      </c>
      <c r="D174" s="260">
        <v>2930000</v>
      </c>
      <c r="E174" s="260">
        <v>2904500</v>
      </c>
      <c r="F174" s="264">
        <v>25500</v>
      </c>
      <c r="G174" s="47"/>
      <c r="H174" s="4"/>
    </row>
    <row r="175" spans="1:8" ht="35.1" customHeight="1">
      <c r="A175" s="467"/>
      <c r="B175" s="261">
        <v>397</v>
      </c>
      <c r="C175" s="254" t="s">
        <v>278</v>
      </c>
      <c r="D175" s="255">
        <v>430000</v>
      </c>
      <c r="E175" s="255">
        <v>430000</v>
      </c>
      <c r="F175" s="262">
        <v>0</v>
      </c>
      <c r="G175" s="47"/>
      <c r="H175" s="4"/>
    </row>
    <row r="176" spans="1:8" ht="35.1" customHeight="1">
      <c r="A176" s="467"/>
      <c r="B176" s="261">
        <v>399</v>
      </c>
      <c r="C176" s="254" t="s">
        <v>279</v>
      </c>
      <c r="D176" s="255">
        <v>2500000</v>
      </c>
      <c r="E176" s="255">
        <v>2474500</v>
      </c>
      <c r="F176" s="262">
        <v>25500</v>
      </c>
      <c r="G176" s="47"/>
      <c r="H176" s="4"/>
    </row>
    <row r="177" spans="1:8" ht="35.1" customHeight="1">
      <c r="A177" s="467"/>
      <c r="B177" s="137"/>
      <c r="C177" s="135"/>
      <c r="D177" s="136"/>
      <c r="E177" s="136"/>
      <c r="F177" s="138"/>
      <c r="G177" s="47"/>
      <c r="H177" s="4"/>
    </row>
    <row r="178" spans="1:8" ht="69" customHeight="1">
      <c r="A178" s="461">
        <v>500</v>
      </c>
      <c r="B178" s="271">
        <v>540</v>
      </c>
      <c r="C178" s="268" t="s">
        <v>280</v>
      </c>
      <c r="D178" s="269">
        <v>156788000</v>
      </c>
      <c r="E178" s="269">
        <v>153955500</v>
      </c>
      <c r="F178" s="274">
        <v>2832500</v>
      </c>
      <c r="G178" s="47"/>
      <c r="H178" s="4"/>
    </row>
    <row r="179" spans="1:8" ht="46.5" customHeight="1">
      <c r="A179" s="462"/>
      <c r="B179" s="272">
        <v>543</v>
      </c>
      <c r="C179" s="266" t="s">
        <v>281</v>
      </c>
      <c r="D179" s="267">
        <v>156788000</v>
      </c>
      <c r="E179" s="267">
        <v>153955500</v>
      </c>
      <c r="F179" s="273">
        <v>2832500</v>
      </c>
      <c r="G179" s="47"/>
      <c r="H179" s="4"/>
    </row>
    <row r="180" spans="1:8" ht="35.1" customHeight="1">
      <c r="A180" s="463"/>
      <c r="B180" s="272">
        <v>579</v>
      </c>
      <c r="C180" s="275" t="s">
        <v>282</v>
      </c>
      <c r="D180" s="276">
        <v>85000000</v>
      </c>
      <c r="E180" s="276">
        <v>81861592</v>
      </c>
      <c r="F180" s="270">
        <v>3138408</v>
      </c>
      <c r="G180" s="47"/>
      <c r="H180" s="4"/>
    </row>
    <row r="181" spans="1:8" ht="72" customHeight="1">
      <c r="A181" s="139">
        <v>900</v>
      </c>
      <c r="B181" s="279">
        <v>910</v>
      </c>
      <c r="C181" s="280" t="s">
        <v>283</v>
      </c>
      <c r="D181" s="277">
        <v>9636485</v>
      </c>
      <c r="E181" s="277">
        <v>9636485</v>
      </c>
      <c r="F181" s="278">
        <v>0</v>
      </c>
      <c r="G181" s="47"/>
      <c r="H181" s="4"/>
    </row>
    <row r="182" spans="1:8" ht="69.75" customHeight="1">
      <c r="A182" s="448" t="s">
        <v>284</v>
      </c>
      <c r="B182" s="448"/>
      <c r="C182" s="448"/>
      <c r="D182" s="448"/>
      <c r="E182" s="448"/>
      <c r="F182" s="448"/>
      <c r="G182" s="140"/>
      <c r="H182" s="4"/>
    </row>
    <row r="183" spans="1:8" ht="96" customHeight="1">
      <c r="A183" s="449" t="s">
        <v>367</v>
      </c>
      <c r="B183" s="450"/>
      <c r="C183" s="450"/>
      <c r="D183" s="450"/>
      <c r="E183" s="450"/>
      <c r="F183" s="451"/>
      <c r="G183" s="158"/>
      <c r="H183" s="4"/>
    </row>
    <row r="184" spans="1:8" ht="43.5" customHeight="1">
      <c r="A184" s="159" t="s">
        <v>285</v>
      </c>
      <c r="B184" s="159" t="s">
        <v>285</v>
      </c>
      <c r="C184" s="160" t="s">
        <v>286</v>
      </c>
      <c r="D184" s="161" t="s">
        <v>287</v>
      </c>
      <c r="E184" s="161" t="s">
        <v>288</v>
      </c>
      <c r="F184" s="162" t="s">
        <v>289</v>
      </c>
      <c r="G184" s="163" t="s">
        <v>290</v>
      </c>
      <c r="H184" s="4"/>
    </row>
    <row r="185" spans="1:8" ht="35.1" customHeight="1">
      <c r="A185" s="281">
        <v>100</v>
      </c>
      <c r="B185" s="282" t="s">
        <v>291</v>
      </c>
      <c r="C185" s="283">
        <v>13190722.021</v>
      </c>
      <c r="D185" s="284">
        <v>12033377.778000001</v>
      </c>
      <c r="E185" s="284">
        <v>1157344.2429999989</v>
      </c>
      <c r="F185" s="285">
        <v>91.226073590532238</v>
      </c>
      <c r="G185" s="285">
        <v>83.531228288996317</v>
      </c>
      <c r="H185" s="4"/>
    </row>
    <row r="186" spans="1:8" ht="35.1" customHeight="1">
      <c r="A186" s="281">
        <v>200</v>
      </c>
      <c r="B186" s="282" t="s">
        <v>292</v>
      </c>
      <c r="C186" s="286">
        <v>2312039.8220000002</v>
      </c>
      <c r="D186" s="284">
        <v>2129616.11</v>
      </c>
      <c r="E186" s="284">
        <v>182423.71200000029</v>
      </c>
      <c r="F186" s="285">
        <v>92.109836938613071</v>
      </c>
      <c r="G186" s="285">
        <v>14.641164136221505</v>
      </c>
      <c r="H186" s="4"/>
    </row>
    <row r="187" spans="1:8" ht="35.1" customHeight="1">
      <c r="A187" s="281">
        <v>300</v>
      </c>
      <c r="B187" s="287" t="s">
        <v>293</v>
      </c>
      <c r="C187" s="286">
        <v>37179.716999999997</v>
      </c>
      <c r="D187" s="284">
        <v>36824.519999999997</v>
      </c>
      <c r="E187" s="284">
        <v>355.19700000000012</v>
      </c>
      <c r="F187" s="285">
        <v>99.044648457114405</v>
      </c>
      <c r="G187" s="285">
        <v>0.23544332323150829</v>
      </c>
      <c r="H187" s="4"/>
    </row>
    <row r="188" spans="1:8" ht="35.1" customHeight="1">
      <c r="A188" s="281">
        <v>500</v>
      </c>
      <c r="B188" s="282" t="s">
        <v>294</v>
      </c>
      <c r="C188" s="286">
        <v>241788</v>
      </c>
      <c r="D188" s="284">
        <v>235817.092</v>
      </c>
      <c r="E188" s="284">
        <v>5970.9079999999958</v>
      </c>
      <c r="F188" s="285">
        <v>97.530519297897328</v>
      </c>
      <c r="G188" s="285">
        <v>0</v>
      </c>
      <c r="H188" s="4"/>
    </row>
    <row r="189" spans="1:8" ht="35.1" customHeight="1">
      <c r="A189" s="281">
        <v>900</v>
      </c>
      <c r="B189" s="282" t="s">
        <v>295</v>
      </c>
      <c r="C189" s="286">
        <v>9636.4850000000006</v>
      </c>
      <c r="D189" s="286">
        <v>9636.4850000000006</v>
      </c>
      <c r="E189" s="284">
        <v>0</v>
      </c>
      <c r="F189" s="285">
        <v>100</v>
      </c>
      <c r="G189" s="285">
        <v>6.1023757998765332E-2</v>
      </c>
      <c r="H189" s="4"/>
    </row>
    <row r="190" spans="1:8" ht="35.1" customHeight="1">
      <c r="A190" s="288"/>
      <c r="B190" s="288" t="s">
        <v>296</v>
      </c>
      <c r="C190" s="289">
        <v>15791366.045</v>
      </c>
      <c r="D190" s="289">
        <v>14445271.984999999</v>
      </c>
      <c r="E190" s="289">
        <v>1346094.0599999991</v>
      </c>
      <c r="F190" s="290">
        <v>91.475759246134302</v>
      </c>
      <c r="G190" s="285">
        <v>98.468859506448098</v>
      </c>
      <c r="H190" s="4"/>
    </row>
    <row r="191" spans="1:8" ht="35.1" customHeight="1">
      <c r="A191" s="25"/>
      <c r="B191" s="28"/>
      <c r="C191" s="25"/>
      <c r="D191" s="25"/>
      <c r="E191" s="25"/>
      <c r="F191" s="25"/>
      <c r="G191" s="47"/>
      <c r="H191" s="4"/>
    </row>
    <row r="192" spans="1:8" ht="18.75">
      <c r="A192" s="141"/>
      <c r="B192" s="142"/>
      <c r="C192" s="143"/>
      <c r="D192" s="143"/>
      <c r="E192" s="143"/>
      <c r="F192" s="143"/>
      <c r="G192" s="144"/>
      <c r="H192" s="4"/>
    </row>
    <row r="193" spans="1:8" ht="50.25" customHeight="1">
      <c r="A193" s="145"/>
      <c r="B193" s="146"/>
      <c r="C193" s="147"/>
      <c r="D193" s="147"/>
      <c r="E193" s="147"/>
      <c r="F193" s="147"/>
      <c r="G193" s="148"/>
      <c r="H193" s="4"/>
    </row>
    <row r="194" spans="1:8" ht="18.75">
      <c r="A194" s="145"/>
      <c r="B194" s="146"/>
      <c r="C194" s="147"/>
      <c r="D194" s="147"/>
      <c r="E194" s="147"/>
      <c r="F194" s="147"/>
      <c r="G194" s="148"/>
      <c r="H194" s="4"/>
    </row>
    <row r="195" spans="1:8" ht="18.75">
      <c r="A195" s="145"/>
      <c r="B195" s="146"/>
      <c r="C195" s="147"/>
      <c r="D195" s="147"/>
      <c r="E195" s="147"/>
      <c r="F195" s="147"/>
      <c r="G195" s="148"/>
      <c r="H195" s="4"/>
    </row>
    <row r="196" spans="1:8" ht="18.75">
      <c r="A196" s="145"/>
      <c r="B196" s="146"/>
      <c r="C196" s="147"/>
      <c r="D196" s="147"/>
      <c r="E196" s="147"/>
      <c r="F196" s="147"/>
      <c r="G196" s="148"/>
      <c r="H196" s="4"/>
    </row>
    <row r="197" spans="1:8" ht="16.5">
      <c r="A197" s="145"/>
      <c r="B197" s="146"/>
      <c r="C197" s="147"/>
      <c r="D197" s="147"/>
      <c r="E197" s="147"/>
      <c r="F197" s="147"/>
      <c r="G197" s="149"/>
      <c r="H197" s="4"/>
    </row>
    <row r="198" spans="1:8" ht="15.75">
      <c r="A198" s="145"/>
      <c r="B198" s="147"/>
      <c r="C198" s="147"/>
      <c r="D198" s="147"/>
      <c r="E198" s="147"/>
      <c r="F198" s="147"/>
      <c r="G198" s="150"/>
      <c r="H198" s="4"/>
    </row>
    <row r="199" spans="1:8" ht="15.75">
      <c r="A199" s="145"/>
      <c r="B199" s="147"/>
      <c r="C199" s="147"/>
      <c r="D199" s="147"/>
      <c r="E199" s="147"/>
      <c r="F199" s="147"/>
      <c r="G199" s="151"/>
      <c r="H199" s="4"/>
    </row>
    <row r="200" spans="1:8" ht="15.75">
      <c r="A200" s="152"/>
      <c r="B200" s="153"/>
      <c r="C200" s="153"/>
      <c r="D200" s="153"/>
      <c r="E200" s="153"/>
      <c r="F200" s="153"/>
      <c r="G200" s="151"/>
      <c r="H200" s="4"/>
    </row>
    <row r="201" spans="1:8" ht="48" customHeight="1">
      <c r="A201" s="154"/>
      <c r="B201" s="153"/>
      <c r="C201" s="153"/>
      <c r="D201" s="153"/>
      <c r="E201" s="153"/>
      <c r="F201" s="153"/>
      <c r="G201" s="151"/>
      <c r="H201" s="4"/>
    </row>
    <row r="202" spans="1:8" ht="176.25" customHeight="1">
      <c r="A202" s="155"/>
      <c r="B202" s="156"/>
      <c r="C202" s="156"/>
      <c r="D202" s="156"/>
      <c r="E202" s="156"/>
      <c r="F202" s="156"/>
      <c r="G202" s="157"/>
      <c r="H202" s="4"/>
    </row>
    <row r="203" spans="1:8" ht="66" customHeight="1">
      <c r="A203" s="50" t="s">
        <v>89</v>
      </c>
      <c r="B203" s="50"/>
      <c r="C203" s="50"/>
      <c r="D203" s="50"/>
      <c r="E203" s="50"/>
      <c r="F203" s="50"/>
      <c r="G203" s="184"/>
      <c r="H203" s="4"/>
    </row>
    <row r="204" spans="1:8" s="9" customFormat="1" ht="42.75" customHeight="1">
      <c r="A204" s="44" t="s">
        <v>37</v>
      </c>
      <c r="B204" s="44"/>
      <c r="C204" s="44"/>
      <c r="D204" s="44"/>
      <c r="E204" s="44"/>
      <c r="F204" s="44"/>
      <c r="G204" s="129"/>
      <c r="H204" s="8"/>
    </row>
    <row r="205" spans="1:8" ht="39" customHeight="1">
      <c r="A205" s="11" t="s">
        <v>18</v>
      </c>
      <c r="B205" s="41" t="s">
        <v>38</v>
      </c>
      <c r="C205" s="366" t="s">
        <v>19</v>
      </c>
      <c r="D205" s="468"/>
      <c r="E205" s="366" t="s">
        <v>39</v>
      </c>
      <c r="F205" s="468"/>
      <c r="G205" s="187"/>
      <c r="H205" s="4"/>
    </row>
    <row r="206" spans="1:8" ht="34.5" customHeight="1">
      <c r="A206" s="24"/>
      <c r="B206" s="24"/>
      <c r="C206" s="380"/>
      <c r="D206" s="380"/>
      <c r="E206" s="380"/>
      <c r="F206" s="380"/>
      <c r="G206" s="169"/>
      <c r="H206" s="4"/>
    </row>
    <row r="207" spans="1:8" ht="43.5" customHeight="1">
      <c r="A207" s="381" t="s">
        <v>297</v>
      </c>
      <c r="B207" s="452"/>
      <c r="C207" s="452"/>
      <c r="D207" s="365"/>
      <c r="E207" s="380"/>
      <c r="F207" s="380"/>
      <c r="G207" s="52"/>
      <c r="H207" s="4"/>
    </row>
    <row r="208" spans="1:8" ht="15.75">
      <c r="A208" s="29"/>
      <c r="B208" s="29"/>
      <c r="C208" s="380"/>
      <c r="D208" s="380"/>
      <c r="E208" s="380"/>
      <c r="F208" s="380"/>
      <c r="G208" s="52"/>
      <c r="H208" s="4"/>
    </row>
    <row r="209" spans="1:13" ht="37.5" customHeight="1">
      <c r="A209" s="53" t="s">
        <v>81</v>
      </c>
      <c r="B209" s="54"/>
      <c r="C209" s="54"/>
      <c r="D209" s="54"/>
      <c r="E209" s="54"/>
      <c r="F209" s="54"/>
      <c r="G209" s="44"/>
      <c r="H209" s="4"/>
    </row>
    <row r="210" spans="1:13" ht="75" customHeight="1">
      <c r="A210" s="400" t="s">
        <v>64</v>
      </c>
      <c r="B210" s="401"/>
      <c r="C210" s="400" t="s">
        <v>19</v>
      </c>
      <c r="D210" s="401"/>
      <c r="E210" s="16" t="s">
        <v>60</v>
      </c>
      <c r="F210" s="55" t="s">
        <v>65</v>
      </c>
      <c r="G210" s="17" t="s">
        <v>36</v>
      </c>
      <c r="H210" s="4"/>
    </row>
    <row r="211" spans="1:13" ht="15.75">
      <c r="A211" s="398"/>
      <c r="B211" s="399"/>
      <c r="C211" s="398"/>
      <c r="D211" s="399"/>
      <c r="E211" s="30"/>
      <c r="F211" s="51"/>
      <c r="G211" s="33"/>
      <c r="H211" s="4"/>
    </row>
    <row r="212" spans="1:13" ht="35.25" customHeight="1">
      <c r="A212" s="398" t="s">
        <v>297</v>
      </c>
      <c r="B212" s="399"/>
      <c r="C212" s="398"/>
      <c r="D212" s="399"/>
      <c r="E212" s="30"/>
      <c r="F212" s="51"/>
      <c r="G212" s="33"/>
      <c r="H212" s="4"/>
    </row>
    <row r="213" spans="1:13" s="192" customFormat="1" ht="19.5" customHeight="1">
      <c r="A213" s="193"/>
      <c r="B213" s="194"/>
      <c r="C213" s="194"/>
      <c r="D213" s="194"/>
      <c r="E213" s="194"/>
      <c r="F213" s="194"/>
      <c r="G213" s="195"/>
      <c r="H213" s="191"/>
    </row>
    <row r="214" spans="1:13" s="19" customFormat="1" ht="39" customHeight="1">
      <c r="A214" s="44" t="s">
        <v>98</v>
      </c>
      <c r="B214" s="44"/>
      <c r="C214" s="44"/>
      <c r="D214" s="44"/>
      <c r="E214" s="44"/>
      <c r="F214" s="44"/>
      <c r="G214" s="64"/>
      <c r="H214" s="18"/>
    </row>
    <row r="215" spans="1:13" s="19" customFormat="1" ht="52.5" customHeight="1">
      <c r="A215" s="10" t="s">
        <v>72</v>
      </c>
      <c r="B215" s="10" t="s">
        <v>97</v>
      </c>
      <c r="C215" s="11" t="s">
        <v>96</v>
      </c>
      <c r="D215" s="367" t="s">
        <v>71</v>
      </c>
      <c r="E215" s="367"/>
      <c r="F215" s="367"/>
      <c r="G215" s="56"/>
      <c r="H215" s="18"/>
    </row>
    <row r="216" spans="1:13" s="19" customFormat="1" ht="71.25" customHeight="1">
      <c r="A216" s="31">
        <v>32</v>
      </c>
      <c r="B216" s="27">
        <v>21</v>
      </c>
      <c r="C216" s="39">
        <v>11</v>
      </c>
      <c r="D216" s="380" t="s">
        <v>327</v>
      </c>
      <c r="E216" s="380"/>
      <c r="F216" s="380"/>
      <c r="G216" s="39" t="s">
        <v>298</v>
      </c>
      <c r="H216" s="18"/>
    </row>
    <row r="217" spans="1:13" s="19" customFormat="1" ht="33.75" customHeight="1">
      <c r="A217" s="31"/>
      <c r="B217" s="32"/>
      <c r="C217" s="24"/>
      <c r="D217" s="381"/>
      <c r="E217" s="382"/>
      <c r="F217" s="383"/>
      <c r="G217" s="36"/>
      <c r="H217" s="18"/>
    </row>
    <row r="218" spans="1:13" s="19" customFormat="1" ht="175.5" customHeight="1">
      <c r="A218" s="45"/>
      <c r="B218" s="43"/>
      <c r="C218" s="43"/>
      <c r="D218" s="43"/>
      <c r="E218" s="364"/>
      <c r="F218" s="365"/>
      <c r="G218" s="36"/>
      <c r="H218" s="18"/>
    </row>
    <row r="219" spans="1:13" s="19" customFormat="1" ht="49.5" customHeight="1">
      <c r="A219" s="384" t="s">
        <v>93</v>
      </c>
      <c r="B219" s="356"/>
      <c r="C219" s="356"/>
      <c r="D219" s="356"/>
      <c r="E219" s="57"/>
      <c r="F219" s="57"/>
      <c r="G219" s="36"/>
      <c r="H219" s="18"/>
    </row>
    <row r="220" spans="1:13" s="20" customFormat="1" ht="37.5" customHeight="1">
      <c r="A220" s="62" t="s">
        <v>94</v>
      </c>
      <c r="B220" s="63"/>
      <c r="C220" s="63"/>
      <c r="D220" s="63"/>
      <c r="E220" s="63"/>
      <c r="F220" s="63"/>
      <c r="G220" s="36"/>
      <c r="H220" s="18"/>
      <c r="I220" s="19"/>
      <c r="J220" s="19"/>
      <c r="K220" s="19"/>
      <c r="L220" s="19"/>
      <c r="M220" s="19"/>
    </row>
    <row r="221" spans="1:13" s="20" customFormat="1" ht="48" customHeight="1">
      <c r="A221" s="400" t="s">
        <v>73</v>
      </c>
      <c r="B221" s="401"/>
      <c r="C221" s="402" t="s">
        <v>74</v>
      </c>
      <c r="D221" s="403"/>
      <c r="E221" s="55" t="s">
        <v>65</v>
      </c>
      <c r="F221" s="65"/>
      <c r="G221" s="36"/>
      <c r="H221" s="18"/>
      <c r="I221" s="19"/>
      <c r="J221" s="19"/>
      <c r="K221" s="19"/>
      <c r="L221" s="19"/>
      <c r="M221" s="19"/>
    </row>
    <row r="222" spans="1:13" ht="44.25" customHeight="1">
      <c r="A222" s="385">
        <v>168</v>
      </c>
      <c r="B222" s="386"/>
      <c r="C222" s="385" t="s">
        <v>323</v>
      </c>
      <c r="D222" s="386"/>
      <c r="E222" s="361" t="s">
        <v>171</v>
      </c>
      <c r="F222" s="362"/>
      <c r="G222" s="168"/>
      <c r="H222" s="4"/>
    </row>
    <row r="223" spans="1:13" ht="30" customHeight="1">
      <c r="A223" s="385">
        <v>255</v>
      </c>
      <c r="B223" s="386"/>
      <c r="C223" s="385" t="s">
        <v>324</v>
      </c>
      <c r="D223" s="386"/>
      <c r="E223" s="34" t="s">
        <v>175</v>
      </c>
      <c r="F223" s="35"/>
      <c r="G223" s="168"/>
      <c r="H223" s="4"/>
    </row>
    <row r="224" spans="1:13" ht="83.25" customHeight="1">
      <c r="A224" s="396">
        <v>1325</v>
      </c>
      <c r="B224" s="386"/>
      <c r="C224" s="396" t="s">
        <v>325</v>
      </c>
      <c r="D224" s="397"/>
      <c r="E224" s="361" t="s">
        <v>326</v>
      </c>
      <c r="F224" s="363"/>
      <c r="G224" s="122"/>
      <c r="H224" s="4"/>
    </row>
    <row r="225" spans="1:8" s="192" customFormat="1" ht="15.75">
      <c r="A225" s="196"/>
      <c r="B225" s="197"/>
      <c r="C225" s="197"/>
      <c r="D225" s="197"/>
      <c r="E225" s="197"/>
      <c r="F225" s="197"/>
      <c r="G225" s="198"/>
      <c r="H225" s="191"/>
    </row>
    <row r="226" spans="1:8" ht="49.5" customHeight="1">
      <c r="A226" s="164" t="s">
        <v>90</v>
      </c>
      <c r="B226" s="66"/>
      <c r="C226" s="66"/>
      <c r="D226" s="66"/>
      <c r="E226" s="66"/>
      <c r="F226" s="66"/>
      <c r="G226" s="40"/>
      <c r="H226" s="4"/>
    </row>
    <row r="227" spans="1:8" ht="48.75" customHeight="1">
      <c r="A227" s="11" t="s">
        <v>66</v>
      </c>
      <c r="B227" s="11" t="s">
        <v>67</v>
      </c>
      <c r="C227" s="367" t="s">
        <v>70</v>
      </c>
      <c r="D227" s="367"/>
      <c r="E227" s="11" t="s">
        <v>68</v>
      </c>
      <c r="F227" s="41" t="s">
        <v>69</v>
      </c>
      <c r="G227" s="43"/>
      <c r="H227" s="4"/>
    </row>
    <row r="228" spans="1:8" ht="15.75">
      <c r="A228" s="24"/>
      <c r="B228" s="24"/>
      <c r="C228" s="368"/>
      <c r="D228" s="368"/>
      <c r="E228" s="24"/>
      <c r="F228" s="40"/>
      <c r="G228" s="185"/>
      <c r="H228" s="4"/>
    </row>
    <row r="229" spans="1:8" ht="18.75">
      <c r="A229" s="24" t="s">
        <v>297</v>
      </c>
      <c r="B229" s="24"/>
      <c r="C229" s="368"/>
      <c r="D229" s="368"/>
      <c r="E229" s="29"/>
      <c r="F229" s="40"/>
      <c r="G229" s="189"/>
      <c r="H229" s="4"/>
    </row>
    <row r="230" spans="1:8" ht="36.75" customHeight="1">
      <c r="A230" s="46" t="s">
        <v>95</v>
      </c>
      <c r="B230" s="58"/>
      <c r="C230" s="58"/>
      <c r="D230" s="58"/>
      <c r="E230" s="58"/>
      <c r="F230" s="58"/>
      <c r="G230" s="40"/>
      <c r="H230" s="4"/>
    </row>
    <row r="231" spans="1:8" ht="42.75" customHeight="1">
      <c r="A231" s="44" t="s">
        <v>100</v>
      </c>
      <c r="B231" s="44"/>
      <c r="C231" s="44"/>
      <c r="D231" s="44"/>
      <c r="E231" s="44"/>
      <c r="F231" s="44"/>
      <c r="G231" s="40"/>
      <c r="H231" s="4"/>
    </row>
    <row r="232" spans="1:8" ht="48.75" customHeight="1">
      <c r="A232" s="353" t="s">
        <v>451</v>
      </c>
      <c r="B232" s="359" t="s">
        <v>305</v>
      </c>
      <c r="C232" s="171" t="s">
        <v>299</v>
      </c>
      <c r="D232" s="359" t="s">
        <v>301</v>
      </c>
      <c r="E232" s="359" t="s">
        <v>302</v>
      </c>
      <c r="F232" s="359" t="s">
        <v>303</v>
      </c>
      <c r="G232" s="359" t="s">
        <v>304</v>
      </c>
      <c r="H232" s="4"/>
    </row>
    <row r="233" spans="1:8" s="9" customFormat="1" ht="15.75">
      <c r="A233" s="354"/>
      <c r="B233" s="360"/>
      <c r="C233" s="171" t="s">
        <v>300</v>
      </c>
      <c r="D233" s="360"/>
      <c r="E233" s="360"/>
      <c r="F233" s="360"/>
      <c r="G233" s="360"/>
      <c r="H233" s="8"/>
    </row>
    <row r="234" spans="1:8" ht="35.1" customHeight="1">
      <c r="A234" s="167" t="s">
        <v>306</v>
      </c>
      <c r="B234" s="167"/>
      <c r="C234" s="368"/>
      <c r="D234" s="368"/>
      <c r="E234" s="29"/>
      <c r="F234" s="40"/>
      <c r="G234" s="172"/>
      <c r="H234" s="4"/>
    </row>
    <row r="235" spans="1:8" s="211" customFormat="1" ht="35.1" customHeight="1">
      <c r="A235" s="219" t="s">
        <v>438</v>
      </c>
      <c r="B235" s="305">
        <v>6</v>
      </c>
      <c r="C235" s="305" t="s">
        <v>444</v>
      </c>
      <c r="D235" s="305">
        <v>1</v>
      </c>
      <c r="E235" s="305" t="s">
        <v>445</v>
      </c>
      <c r="F235" s="305">
        <v>2</v>
      </c>
      <c r="G235" s="305" t="s">
        <v>446</v>
      </c>
      <c r="H235" s="212"/>
    </row>
    <row r="236" spans="1:8" s="211" customFormat="1" ht="35.1" customHeight="1">
      <c r="A236" s="219" t="s">
        <v>439</v>
      </c>
      <c r="B236" s="305">
        <v>9</v>
      </c>
      <c r="C236" s="305" t="s">
        <v>445</v>
      </c>
      <c r="D236" s="305" t="s">
        <v>445</v>
      </c>
      <c r="E236" s="305">
        <v>1</v>
      </c>
      <c r="F236" s="305">
        <v>1</v>
      </c>
      <c r="G236" s="305" t="s">
        <v>447</v>
      </c>
      <c r="H236" s="212"/>
    </row>
    <row r="237" spans="1:8" s="211" customFormat="1" ht="35.1" customHeight="1">
      <c r="A237" s="219" t="s">
        <v>440</v>
      </c>
      <c r="B237" s="305">
        <v>19</v>
      </c>
      <c r="C237" s="305" t="s">
        <v>445</v>
      </c>
      <c r="D237" s="305" t="s">
        <v>445</v>
      </c>
      <c r="E237" s="305" t="s">
        <v>445</v>
      </c>
      <c r="F237" s="306" t="s">
        <v>445</v>
      </c>
      <c r="G237" s="305" t="s">
        <v>448</v>
      </c>
      <c r="H237" s="212"/>
    </row>
    <row r="238" spans="1:8" s="211" customFormat="1" ht="35.1" customHeight="1">
      <c r="A238" s="219" t="s">
        <v>441</v>
      </c>
      <c r="B238" s="305">
        <v>6</v>
      </c>
      <c r="C238" s="305" t="s">
        <v>444</v>
      </c>
      <c r="D238" s="305">
        <v>1</v>
      </c>
      <c r="E238" s="305" t="s">
        <v>445</v>
      </c>
      <c r="F238" s="305">
        <v>3</v>
      </c>
      <c r="G238" s="305" t="s">
        <v>450</v>
      </c>
      <c r="H238" s="212"/>
    </row>
    <row r="239" spans="1:8" s="211" customFormat="1" ht="35.1" customHeight="1">
      <c r="A239" s="219" t="s">
        <v>442</v>
      </c>
      <c r="B239" s="305">
        <v>5</v>
      </c>
      <c r="C239" s="305" t="s">
        <v>445</v>
      </c>
      <c r="D239" s="305" t="s">
        <v>445</v>
      </c>
      <c r="E239" s="305" t="s">
        <v>445</v>
      </c>
      <c r="F239" s="305">
        <v>9</v>
      </c>
      <c r="G239" s="305" t="s">
        <v>312</v>
      </c>
      <c r="H239" s="212"/>
    </row>
    <row r="240" spans="1:8" ht="35.1" customHeight="1">
      <c r="A240" s="305" t="s">
        <v>443</v>
      </c>
      <c r="B240" s="305">
        <v>23</v>
      </c>
      <c r="C240" s="305" t="s">
        <v>445</v>
      </c>
      <c r="D240" s="305" t="s">
        <v>311</v>
      </c>
      <c r="E240" s="305">
        <v>1</v>
      </c>
      <c r="F240" s="306">
        <v>3</v>
      </c>
      <c r="G240" s="305" t="s">
        <v>447</v>
      </c>
      <c r="H240" s="4"/>
    </row>
    <row r="241" spans="1:8" s="211" customFormat="1" ht="35.1" customHeight="1">
      <c r="A241" s="174" t="s">
        <v>307</v>
      </c>
      <c r="B241" s="174">
        <v>10</v>
      </c>
      <c r="C241" s="220" t="s">
        <v>311</v>
      </c>
      <c r="D241" s="219">
        <v>1</v>
      </c>
      <c r="E241" s="220" t="s">
        <v>311</v>
      </c>
      <c r="F241" s="219">
        <v>6</v>
      </c>
      <c r="G241" s="305" t="s">
        <v>312</v>
      </c>
      <c r="H241" s="212"/>
    </row>
    <row r="242" spans="1:8" ht="35.1" customHeight="1">
      <c r="A242" s="174" t="s">
        <v>308</v>
      </c>
      <c r="B242" s="174">
        <v>6</v>
      </c>
      <c r="C242" s="167" t="s">
        <v>311</v>
      </c>
      <c r="D242" s="167" t="s">
        <v>311</v>
      </c>
      <c r="E242" s="167" t="s">
        <v>311</v>
      </c>
      <c r="F242" s="170">
        <v>4</v>
      </c>
      <c r="G242" s="174" t="s">
        <v>313</v>
      </c>
      <c r="H242" s="4"/>
    </row>
    <row r="243" spans="1:8" s="211" customFormat="1" ht="35.1" customHeight="1">
      <c r="A243" s="174" t="s">
        <v>309</v>
      </c>
      <c r="B243" s="174">
        <v>11</v>
      </c>
      <c r="C243" s="220" t="s">
        <v>311</v>
      </c>
      <c r="D243" s="220" t="s">
        <v>311</v>
      </c>
      <c r="E243" s="220" t="s">
        <v>311</v>
      </c>
      <c r="F243" s="219">
        <v>2</v>
      </c>
      <c r="G243" s="174" t="s">
        <v>314</v>
      </c>
      <c r="H243" s="212"/>
    </row>
    <row r="244" spans="1:8" s="211" customFormat="1" ht="35.1" customHeight="1">
      <c r="A244" s="227" t="s">
        <v>340</v>
      </c>
      <c r="B244" s="174">
        <v>12</v>
      </c>
      <c r="C244" s="220" t="s">
        <v>311</v>
      </c>
      <c r="D244" s="220"/>
      <c r="E244" s="220"/>
      <c r="F244" s="219">
        <v>2</v>
      </c>
      <c r="G244" s="305" t="s">
        <v>449</v>
      </c>
      <c r="H244" s="212"/>
    </row>
    <row r="245" spans="1:8" s="211" customFormat="1" ht="35.1" customHeight="1">
      <c r="A245" s="227" t="s">
        <v>341</v>
      </c>
      <c r="B245" s="174">
        <v>11</v>
      </c>
      <c r="C245" s="220" t="s">
        <v>311</v>
      </c>
      <c r="D245" s="220"/>
      <c r="E245" s="220"/>
      <c r="F245" s="219">
        <v>4</v>
      </c>
      <c r="G245" s="305" t="s">
        <v>446</v>
      </c>
      <c r="H245" s="212"/>
    </row>
    <row r="246" spans="1:8" ht="35.1" customHeight="1">
      <c r="A246" s="227" t="s">
        <v>342</v>
      </c>
      <c r="B246" s="174">
        <v>3</v>
      </c>
      <c r="C246" s="167"/>
      <c r="D246" s="167"/>
      <c r="E246" s="167"/>
      <c r="F246" s="170">
        <v>3</v>
      </c>
      <c r="G246" s="305" t="s">
        <v>449</v>
      </c>
      <c r="H246" s="4"/>
    </row>
    <row r="247" spans="1:8" ht="35.1" customHeight="1">
      <c r="A247" s="175" t="s">
        <v>310</v>
      </c>
      <c r="B247" s="175">
        <f>SUM(B235:B246)</f>
        <v>121</v>
      </c>
      <c r="C247" s="167" t="s">
        <v>311</v>
      </c>
      <c r="D247" s="167" t="s">
        <v>311</v>
      </c>
      <c r="E247" s="167" t="s">
        <v>311</v>
      </c>
      <c r="F247" s="167">
        <f>SUM(F235:F246)</f>
        <v>39</v>
      </c>
      <c r="G247" s="175">
        <v>49</v>
      </c>
      <c r="H247" s="4"/>
    </row>
    <row r="248" spans="1:8" ht="35.1" customHeight="1">
      <c r="A248" s="406" t="s">
        <v>331</v>
      </c>
      <c r="B248" s="407"/>
      <c r="C248" s="407"/>
      <c r="D248" s="407"/>
      <c r="E248" s="407"/>
      <c r="F248" s="407"/>
      <c r="G248" s="408"/>
      <c r="H248" s="4"/>
    </row>
    <row r="249" spans="1:8" ht="41.25" customHeight="1">
      <c r="A249" s="59" t="s">
        <v>82</v>
      </c>
      <c r="B249" s="59"/>
      <c r="C249" s="59"/>
      <c r="D249" s="59"/>
      <c r="E249" s="59"/>
      <c r="F249" s="59"/>
      <c r="G249" s="40"/>
      <c r="H249" s="4"/>
    </row>
    <row r="250" spans="1:8" ht="41.25" customHeight="1">
      <c r="A250" s="60" t="s">
        <v>83</v>
      </c>
      <c r="B250" s="60"/>
      <c r="C250" s="60"/>
      <c r="D250" s="60"/>
      <c r="E250" s="60"/>
      <c r="F250" s="60"/>
      <c r="G250" s="43"/>
      <c r="H250" s="4"/>
    </row>
    <row r="251" spans="1:8" ht="27" customHeight="1">
      <c r="A251" s="42" t="s">
        <v>41</v>
      </c>
      <c r="B251" s="42"/>
      <c r="C251" s="42"/>
      <c r="D251" s="42"/>
      <c r="E251" s="42"/>
      <c r="F251" s="42"/>
      <c r="G251" s="181"/>
      <c r="H251" s="4"/>
    </row>
    <row r="252" spans="1:8" s="6" customFormat="1" ht="33.75" customHeight="1">
      <c r="A252" s="14" t="s">
        <v>62</v>
      </c>
      <c r="B252" s="15" t="s">
        <v>19</v>
      </c>
      <c r="C252" s="352" t="s">
        <v>318</v>
      </c>
      <c r="D252" s="352"/>
      <c r="E252" s="352"/>
      <c r="F252" s="41" t="s">
        <v>42</v>
      </c>
      <c r="G252" s="166"/>
      <c r="H252" s="5"/>
    </row>
    <row r="253" spans="1:8" s="6" customFormat="1" ht="75.75" customHeight="1">
      <c r="A253" s="314" t="s">
        <v>368</v>
      </c>
      <c r="B253" s="315" t="s">
        <v>369</v>
      </c>
      <c r="C253" s="412" t="s">
        <v>370</v>
      </c>
      <c r="D253" s="413"/>
      <c r="E253" s="414"/>
      <c r="F253" s="178" t="s">
        <v>320</v>
      </c>
      <c r="G253" s="167"/>
      <c r="H253" s="5"/>
    </row>
    <row r="254" spans="1:8" s="214" customFormat="1" ht="75.75" customHeight="1">
      <c r="A254" s="316" t="s">
        <v>371</v>
      </c>
      <c r="B254" s="317" t="s">
        <v>372</v>
      </c>
      <c r="C254" s="391" t="s">
        <v>319</v>
      </c>
      <c r="D254" s="392"/>
      <c r="E254" s="393"/>
      <c r="F254" s="178" t="s">
        <v>320</v>
      </c>
      <c r="G254" s="220"/>
      <c r="H254" s="213"/>
    </row>
    <row r="255" spans="1:8" s="214" customFormat="1" ht="75.75" customHeight="1">
      <c r="A255" s="316" t="s">
        <v>373</v>
      </c>
      <c r="B255" s="317" t="s">
        <v>374</v>
      </c>
      <c r="C255" s="391" t="s">
        <v>319</v>
      </c>
      <c r="D255" s="392"/>
      <c r="E255" s="393"/>
      <c r="F255" s="178" t="s">
        <v>320</v>
      </c>
      <c r="G255" s="220"/>
      <c r="H255" s="213"/>
    </row>
    <row r="256" spans="1:8" s="214" customFormat="1" ht="75.75" customHeight="1">
      <c r="A256" s="316" t="s">
        <v>375</v>
      </c>
      <c r="B256" s="317" t="s">
        <v>376</v>
      </c>
      <c r="C256" s="391" t="s">
        <v>319</v>
      </c>
      <c r="D256" s="392"/>
      <c r="E256" s="393"/>
      <c r="F256" s="178" t="s">
        <v>320</v>
      </c>
      <c r="G256" s="220"/>
      <c r="H256" s="213"/>
    </row>
    <row r="257" spans="1:8" s="214" customFormat="1" ht="75.75" customHeight="1">
      <c r="A257" s="316" t="s">
        <v>377</v>
      </c>
      <c r="B257" s="317" t="s">
        <v>378</v>
      </c>
      <c r="C257" s="391" t="s">
        <v>319</v>
      </c>
      <c r="D257" s="392"/>
      <c r="E257" s="393"/>
      <c r="F257" s="178" t="s">
        <v>320</v>
      </c>
      <c r="G257" s="220"/>
      <c r="H257" s="213"/>
    </row>
    <row r="258" spans="1:8" s="214" customFormat="1" ht="75.75" customHeight="1">
      <c r="A258" s="316" t="s">
        <v>379</v>
      </c>
      <c r="B258" s="317" t="s">
        <v>380</v>
      </c>
      <c r="C258" s="391" t="s">
        <v>319</v>
      </c>
      <c r="D258" s="392"/>
      <c r="E258" s="393"/>
      <c r="F258" s="178" t="s">
        <v>320</v>
      </c>
      <c r="G258" s="220"/>
      <c r="H258" s="213"/>
    </row>
    <row r="259" spans="1:8" s="214" customFormat="1" ht="75.75" customHeight="1">
      <c r="A259" s="316" t="s">
        <v>381</v>
      </c>
      <c r="B259" s="317" t="s">
        <v>382</v>
      </c>
      <c r="C259" s="391" t="s">
        <v>319</v>
      </c>
      <c r="D259" s="392"/>
      <c r="E259" s="393"/>
      <c r="F259" s="178" t="s">
        <v>320</v>
      </c>
      <c r="G259" s="220"/>
      <c r="H259" s="213"/>
    </row>
    <row r="260" spans="1:8" s="214" customFormat="1" ht="75.75" customHeight="1">
      <c r="A260" s="316" t="s">
        <v>383</v>
      </c>
      <c r="B260" s="317" t="s">
        <v>384</v>
      </c>
      <c r="C260" s="391" t="s">
        <v>319</v>
      </c>
      <c r="D260" s="392"/>
      <c r="E260" s="393"/>
      <c r="F260" s="178" t="s">
        <v>320</v>
      </c>
      <c r="G260" s="220"/>
      <c r="H260" s="213"/>
    </row>
    <row r="261" spans="1:8" s="214" customFormat="1" ht="75.75" customHeight="1">
      <c r="A261" s="318" t="s">
        <v>385</v>
      </c>
      <c r="B261" s="317" t="s">
        <v>386</v>
      </c>
      <c r="C261" s="391" t="s">
        <v>319</v>
      </c>
      <c r="D261" s="392"/>
      <c r="E261" s="393"/>
      <c r="F261" s="178" t="s">
        <v>320</v>
      </c>
      <c r="G261" s="220"/>
      <c r="H261" s="213"/>
    </row>
    <row r="262" spans="1:8" s="214" customFormat="1" ht="75.75" customHeight="1">
      <c r="A262" s="316" t="s">
        <v>387</v>
      </c>
      <c r="B262" s="319" t="s">
        <v>315</v>
      </c>
      <c r="C262" s="409" t="s">
        <v>319</v>
      </c>
      <c r="D262" s="410"/>
      <c r="E262" s="411"/>
      <c r="F262" s="178" t="s">
        <v>320</v>
      </c>
      <c r="G262" s="220"/>
      <c r="H262" s="213"/>
    </row>
    <row r="263" spans="1:8" s="214" customFormat="1" ht="75.75" customHeight="1">
      <c r="A263" s="316" t="s">
        <v>388</v>
      </c>
      <c r="B263" s="319" t="s">
        <v>316</v>
      </c>
      <c r="C263" s="409" t="s">
        <v>319</v>
      </c>
      <c r="D263" s="410"/>
      <c r="E263" s="411"/>
      <c r="F263" s="178" t="s">
        <v>320</v>
      </c>
      <c r="G263" s="220"/>
      <c r="H263" s="213"/>
    </row>
    <row r="264" spans="1:8" s="214" customFormat="1" ht="75.75" customHeight="1">
      <c r="A264" s="316" t="s">
        <v>389</v>
      </c>
      <c r="B264" s="319" t="s">
        <v>317</v>
      </c>
      <c r="C264" s="409" t="s">
        <v>319</v>
      </c>
      <c r="D264" s="410"/>
      <c r="E264" s="411"/>
      <c r="F264" s="178" t="s">
        <v>320</v>
      </c>
      <c r="G264" s="220"/>
      <c r="H264" s="213"/>
    </row>
    <row r="265" spans="1:8" s="214" customFormat="1" ht="75.75" customHeight="1">
      <c r="A265" s="316" t="s">
        <v>390</v>
      </c>
      <c r="B265" s="319" t="s">
        <v>391</v>
      </c>
      <c r="C265" s="409" t="s">
        <v>319</v>
      </c>
      <c r="D265" s="410"/>
      <c r="E265" s="411"/>
      <c r="F265" s="178" t="s">
        <v>320</v>
      </c>
      <c r="G265" s="220"/>
      <c r="H265" s="213"/>
    </row>
    <row r="266" spans="1:8" ht="61.5" customHeight="1">
      <c r="A266" s="316" t="s">
        <v>392</v>
      </c>
      <c r="B266" s="319" t="s">
        <v>393</v>
      </c>
      <c r="C266" s="409" t="s">
        <v>319</v>
      </c>
      <c r="D266" s="410"/>
      <c r="E266" s="411"/>
      <c r="F266" s="178" t="s">
        <v>320</v>
      </c>
      <c r="G266" s="167"/>
      <c r="H266" s="4"/>
    </row>
    <row r="267" spans="1:8" ht="69.75" customHeight="1">
      <c r="A267" s="176"/>
      <c r="B267" s="177"/>
      <c r="C267" s="404"/>
      <c r="D267" s="405"/>
      <c r="E267" s="363"/>
      <c r="F267" s="178"/>
      <c r="G267" s="167"/>
      <c r="H267" s="4"/>
    </row>
    <row r="268" spans="1:8" ht="33" customHeight="1">
      <c r="A268" s="42" t="s">
        <v>43</v>
      </c>
      <c r="B268" s="42"/>
      <c r="C268" s="42"/>
      <c r="D268" s="42"/>
      <c r="E268" s="42"/>
      <c r="F268" s="42"/>
      <c r="G268" s="181"/>
      <c r="H268" s="4"/>
    </row>
    <row r="269" spans="1:8" ht="26.25" customHeight="1">
      <c r="A269" s="14" t="s">
        <v>62</v>
      </c>
      <c r="B269" s="15" t="s">
        <v>60</v>
      </c>
      <c r="C269" s="352" t="s">
        <v>318</v>
      </c>
      <c r="D269" s="352"/>
      <c r="E269" s="352"/>
      <c r="F269" s="41" t="s">
        <v>42</v>
      </c>
      <c r="G269" s="166"/>
      <c r="H269" s="4"/>
    </row>
    <row r="270" spans="1:8" ht="58.5" customHeight="1">
      <c r="A270" s="320" t="s">
        <v>394</v>
      </c>
      <c r="B270" s="321" t="s">
        <v>395</v>
      </c>
      <c r="C270" s="412" t="s">
        <v>319</v>
      </c>
      <c r="D270" s="413"/>
      <c r="E270" s="414"/>
      <c r="F270" s="178" t="s">
        <v>320</v>
      </c>
      <c r="G270" s="167"/>
      <c r="H270" s="4"/>
    </row>
    <row r="271" spans="1:8" s="211" customFormat="1" ht="49.5" customHeight="1">
      <c r="A271" s="320" t="s">
        <v>396</v>
      </c>
      <c r="B271" s="321" t="s">
        <v>395</v>
      </c>
      <c r="C271" s="412" t="s">
        <v>319</v>
      </c>
      <c r="D271" s="413"/>
      <c r="E271" s="414"/>
      <c r="F271" s="178" t="s">
        <v>320</v>
      </c>
      <c r="G271" s="220"/>
      <c r="H271" s="212"/>
    </row>
    <row r="272" spans="1:8" s="211" customFormat="1" ht="42.75" customHeight="1">
      <c r="A272" s="322" t="s">
        <v>397</v>
      </c>
      <c r="B272" s="321" t="s">
        <v>398</v>
      </c>
      <c r="C272" s="412" t="s">
        <v>319</v>
      </c>
      <c r="D272" s="413"/>
      <c r="E272" s="414"/>
      <c r="F272" s="178" t="s">
        <v>320</v>
      </c>
      <c r="G272" s="220"/>
      <c r="H272" s="212"/>
    </row>
    <row r="273" spans="1:8" ht="46.5" customHeight="1">
      <c r="A273" s="323" t="s">
        <v>399</v>
      </c>
      <c r="B273" s="321" t="s">
        <v>400</v>
      </c>
      <c r="C273" s="412" t="s">
        <v>319</v>
      </c>
      <c r="D273" s="413"/>
      <c r="E273" s="414"/>
      <c r="F273" s="178" t="s">
        <v>320</v>
      </c>
      <c r="G273" s="167"/>
      <c r="H273" s="4"/>
    </row>
    <row r="274" spans="1:8" ht="38.25" customHeight="1">
      <c r="A274" s="179"/>
      <c r="B274" s="25"/>
      <c r="C274" s="336"/>
      <c r="D274" s="336"/>
      <c r="E274" s="336"/>
      <c r="F274" s="40"/>
      <c r="G274" s="167"/>
      <c r="H274" s="4"/>
    </row>
    <row r="275" spans="1:8" ht="30.75" customHeight="1">
      <c r="A275" s="42" t="s">
        <v>44</v>
      </c>
      <c r="B275" s="42"/>
      <c r="C275" s="42"/>
      <c r="D275" s="42"/>
      <c r="E275" s="42"/>
      <c r="F275" s="42"/>
      <c r="G275" s="181"/>
      <c r="H275" s="4"/>
    </row>
    <row r="276" spans="1:8" ht="29.25" customHeight="1">
      <c r="A276" s="14" t="s">
        <v>62</v>
      </c>
      <c r="B276" s="15" t="s">
        <v>60</v>
      </c>
      <c r="C276" s="352" t="s">
        <v>19</v>
      </c>
      <c r="D276" s="352"/>
      <c r="E276" s="352"/>
      <c r="F276" s="41" t="s">
        <v>42</v>
      </c>
      <c r="G276" s="42"/>
      <c r="H276" s="4"/>
    </row>
    <row r="277" spans="1:8" ht="15.75">
      <c r="A277" s="25"/>
      <c r="B277" s="25"/>
      <c r="C277" s="336"/>
      <c r="D277" s="336"/>
      <c r="E277" s="336"/>
      <c r="F277" s="40"/>
      <c r="G277" s="167"/>
      <c r="H277" s="4"/>
    </row>
    <row r="278" spans="1:8" ht="15.75">
      <c r="A278" s="165" t="s">
        <v>297</v>
      </c>
      <c r="B278" s="25"/>
      <c r="C278" s="336"/>
      <c r="D278" s="336"/>
      <c r="E278" s="336"/>
      <c r="F278" s="40"/>
      <c r="G278" s="40"/>
      <c r="H278" s="4"/>
    </row>
    <row r="279" spans="1:8" ht="15.75">
      <c r="A279" s="45"/>
      <c r="B279" s="43"/>
      <c r="C279" s="43"/>
      <c r="D279" s="43"/>
      <c r="E279" s="43"/>
      <c r="F279" s="43"/>
      <c r="G279" s="61"/>
      <c r="H279" s="4"/>
    </row>
    <row r="280" spans="1:8" ht="15" customHeight="1">
      <c r="A280" s="42" t="s">
        <v>45</v>
      </c>
      <c r="B280" s="42"/>
      <c r="C280" s="42"/>
      <c r="D280" s="42"/>
      <c r="E280" s="42"/>
      <c r="F280" s="42"/>
      <c r="G280" s="183"/>
      <c r="H280" s="4"/>
    </row>
    <row r="281" spans="1:8" ht="15.75">
      <c r="A281" s="14" t="s">
        <v>62</v>
      </c>
      <c r="B281" s="15" t="s">
        <v>60</v>
      </c>
      <c r="C281" s="352" t="s">
        <v>318</v>
      </c>
      <c r="D281" s="352"/>
      <c r="E281" s="352"/>
      <c r="F281" s="41" t="s">
        <v>42</v>
      </c>
      <c r="G281" s="42"/>
      <c r="H281" s="4"/>
    </row>
    <row r="282" spans="1:8" s="211" customFormat="1" ht="15.75">
      <c r="A282" s="216"/>
      <c r="B282" s="217"/>
      <c r="C282" s="218"/>
      <c r="D282" s="218"/>
      <c r="E282" s="218"/>
      <c r="F282" s="215"/>
      <c r="G282" s="218"/>
      <c r="H282" s="212"/>
    </row>
    <row r="283" spans="1:8" ht="69" customHeight="1">
      <c r="A283" s="324" t="s">
        <v>368</v>
      </c>
      <c r="B283" s="325" t="s">
        <v>401</v>
      </c>
      <c r="C283" s="340" t="s">
        <v>402</v>
      </c>
      <c r="D283" s="341"/>
      <c r="E283" s="342"/>
      <c r="F283" s="178" t="s">
        <v>320</v>
      </c>
      <c r="G283" s="299"/>
      <c r="H283" s="4"/>
    </row>
    <row r="284" spans="1:8" s="211" customFormat="1" ht="104.25" customHeight="1">
      <c r="A284" s="324" t="s">
        <v>368</v>
      </c>
      <c r="B284" s="325" t="s">
        <v>403</v>
      </c>
      <c r="C284" s="337" t="s">
        <v>404</v>
      </c>
      <c r="D284" s="338"/>
      <c r="E284" s="339"/>
      <c r="F284" s="178" t="s">
        <v>320</v>
      </c>
      <c r="G284" s="299"/>
      <c r="H284" s="212"/>
    </row>
    <row r="285" spans="1:8" s="211" customFormat="1" ht="115.5" customHeight="1">
      <c r="A285" s="324" t="s">
        <v>368</v>
      </c>
      <c r="B285" s="325" t="s">
        <v>405</v>
      </c>
      <c r="C285" s="337" t="s">
        <v>404</v>
      </c>
      <c r="D285" s="338"/>
      <c r="E285" s="339"/>
      <c r="F285" s="178" t="s">
        <v>320</v>
      </c>
      <c r="G285" s="299"/>
      <c r="H285" s="212"/>
    </row>
    <row r="286" spans="1:8" ht="63" customHeight="1">
      <c r="A286" s="324" t="s">
        <v>368</v>
      </c>
      <c r="B286" s="325" t="s">
        <v>406</v>
      </c>
      <c r="C286" s="343" t="s">
        <v>407</v>
      </c>
      <c r="D286" s="344"/>
      <c r="E286" s="345"/>
      <c r="F286" s="178" t="s">
        <v>320</v>
      </c>
      <c r="G286" s="298"/>
      <c r="H286" s="4"/>
    </row>
    <row r="287" spans="1:8" ht="63.75" customHeight="1">
      <c r="A287" s="324" t="s">
        <v>368</v>
      </c>
      <c r="B287" s="325" t="s">
        <v>406</v>
      </c>
      <c r="C287" s="337" t="s">
        <v>408</v>
      </c>
      <c r="D287" s="338"/>
      <c r="E287" s="339"/>
      <c r="F287" s="178" t="s">
        <v>320</v>
      </c>
      <c r="G287" s="298"/>
      <c r="H287" s="4"/>
    </row>
    <row r="288" spans="1:8" ht="38.25" customHeight="1">
      <c r="A288" s="42" t="s">
        <v>46</v>
      </c>
      <c r="B288" s="42"/>
      <c r="C288" s="42"/>
      <c r="D288" s="42"/>
      <c r="E288" s="42"/>
      <c r="F288" s="42"/>
      <c r="G288" s="166"/>
      <c r="H288" s="4"/>
    </row>
    <row r="289" spans="1:8" ht="15.75">
      <c r="A289" s="17" t="s">
        <v>3</v>
      </c>
      <c r="B289" s="15" t="s">
        <v>60</v>
      </c>
      <c r="C289" s="352" t="s">
        <v>47</v>
      </c>
      <c r="D289" s="352"/>
      <c r="E289" s="352"/>
      <c r="F289" s="41" t="s">
        <v>48</v>
      </c>
      <c r="G289" s="183"/>
      <c r="H289" s="4"/>
    </row>
    <row r="290" spans="1:8" ht="48.75" customHeight="1">
      <c r="A290" s="326" t="s">
        <v>409</v>
      </c>
      <c r="B290" s="327" t="s">
        <v>410</v>
      </c>
      <c r="C290" s="346" t="s">
        <v>411</v>
      </c>
      <c r="D290" s="347"/>
      <c r="E290" s="348"/>
      <c r="F290" s="178" t="s">
        <v>412</v>
      </c>
      <c r="G290" s="173"/>
      <c r="H290" s="4"/>
    </row>
    <row r="291" spans="1:8" ht="50.25" customHeight="1">
      <c r="A291" s="326" t="s">
        <v>413</v>
      </c>
      <c r="B291" s="327" t="s">
        <v>410</v>
      </c>
      <c r="C291" s="349" t="s">
        <v>414</v>
      </c>
      <c r="D291" s="350"/>
      <c r="E291" s="351"/>
      <c r="F291" s="178" t="s">
        <v>412</v>
      </c>
      <c r="G291" s="168"/>
      <c r="H291" s="4"/>
    </row>
    <row r="292" spans="1:8" ht="15.75">
      <c r="A292" s="45"/>
      <c r="B292" s="43"/>
      <c r="C292" s="43"/>
      <c r="D292" s="43"/>
      <c r="E292" s="43"/>
      <c r="F292" s="43"/>
      <c r="G292" s="43"/>
      <c r="H292" s="4"/>
    </row>
    <row r="293" spans="1:8" ht="16.5">
      <c r="A293" s="180" t="s">
        <v>84</v>
      </c>
      <c r="B293" s="60"/>
      <c r="C293" s="60"/>
      <c r="D293" s="60"/>
      <c r="E293" s="60"/>
      <c r="F293" s="60"/>
      <c r="G293" s="182"/>
      <c r="H293" s="4"/>
    </row>
    <row r="294" spans="1:8" ht="40.5" customHeight="1">
      <c r="A294" s="352" t="s">
        <v>49</v>
      </c>
      <c r="B294" s="352"/>
      <c r="C294" s="352"/>
      <c r="D294" s="366" t="s">
        <v>51</v>
      </c>
      <c r="E294" s="365"/>
      <c r="F294" s="42"/>
      <c r="G294" s="186"/>
      <c r="H294" s="4"/>
    </row>
    <row r="295" spans="1:8" ht="24.95" customHeight="1">
      <c r="A295" s="330">
        <v>2019</v>
      </c>
      <c r="B295" s="330"/>
      <c r="C295" s="330"/>
      <c r="D295" s="293">
        <v>1.06</v>
      </c>
      <c r="E295" s="43"/>
      <c r="F295" s="43"/>
      <c r="G295" s="39"/>
      <c r="H295" s="4"/>
    </row>
    <row r="296" spans="1:8" ht="24.95" customHeight="1">
      <c r="A296" s="330">
        <v>2020</v>
      </c>
      <c r="B296" s="330"/>
      <c r="C296" s="330"/>
      <c r="D296" s="293">
        <v>2.59</v>
      </c>
      <c r="E296" s="43"/>
      <c r="F296" s="43"/>
      <c r="G296" s="39"/>
      <c r="H296" s="4"/>
    </row>
    <row r="297" spans="1:8" ht="24.95" customHeight="1">
      <c r="A297" s="330">
        <v>2021</v>
      </c>
      <c r="B297" s="330"/>
      <c r="C297" s="330"/>
      <c r="D297" s="296">
        <v>3.1</v>
      </c>
      <c r="E297" s="43"/>
      <c r="F297" s="43"/>
      <c r="G297" s="39"/>
      <c r="H297" s="4"/>
    </row>
    <row r="298" spans="1:8" ht="24.95" customHeight="1">
      <c r="A298" s="330">
        <v>2022</v>
      </c>
      <c r="B298" s="330"/>
      <c r="C298" s="330"/>
      <c r="D298" s="293">
        <v>2.66</v>
      </c>
      <c r="E298" s="43"/>
      <c r="F298" s="43"/>
      <c r="G298" s="39"/>
      <c r="H298" s="4"/>
    </row>
    <row r="299" spans="1:8" ht="24.95" customHeight="1">
      <c r="A299" s="331" t="s">
        <v>415</v>
      </c>
      <c r="B299" s="332"/>
      <c r="C299" s="333"/>
      <c r="D299" s="293">
        <v>2.37</v>
      </c>
      <c r="E299" s="168"/>
      <c r="F299" s="168"/>
      <c r="G299" s="170"/>
      <c r="H299" s="4"/>
    </row>
    <row r="300" spans="1:8" ht="48" customHeight="1">
      <c r="A300" s="59" t="s">
        <v>85</v>
      </c>
      <c r="B300" s="59"/>
      <c r="C300" s="59"/>
      <c r="D300" s="59"/>
      <c r="E300" s="59"/>
      <c r="F300" s="59"/>
      <c r="G300" s="39"/>
      <c r="H300" s="4"/>
    </row>
    <row r="301" spans="1:8" ht="25.5" customHeight="1">
      <c r="A301" s="39" t="s">
        <v>321</v>
      </c>
      <c r="B301" s="39"/>
      <c r="C301" s="39"/>
      <c r="D301" s="39"/>
      <c r="E301" s="39"/>
      <c r="F301" s="39"/>
      <c r="G301" s="39"/>
      <c r="H301" s="4"/>
    </row>
    <row r="302" spans="1:8" ht="15.75">
      <c r="A302" s="39"/>
      <c r="B302" s="39"/>
      <c r="C302" s="39"/>
      <c r="D302" s="39"/>
      <c r="E302" s="39"/>
      <c r="F302" s="39"/>
      <c r="G302" s="170"/>
      <c r="H302" s="4"/>
    </row>
    <row r="303" spans="1:8" ht="15.75">
      <c r="A303" s="39"/>
      <c r="B303" s="39"/>
      <c r="C303" s="39"/>
      <c r="D303" s="39"/>
      <c r="E303" s="39"/>
      <c r="F303" s="39"/>
      <c r="G303" s="188"/>
    </row>
    <row r="304" spans="1:8" ht="51.75" customHeight="1">
      <c r="A304" s="199" t="s">
        <v>322</v>
      </c>
      <c r="B304" s="39"/>
      <c r="C304" s="39"/>
      <c r="D304" s="39"/>
      <c r="E304" s="39"/>
      <c r="F304" s="39"/>
      <c r="G304" s="188"/>
    </row>
  </sheetData>
  <mergeCells count="224">
    <mergeCell ref="B36:C36"/>
    <mergeCell ref="B37:C37"/>
    <mergeCell ref="B38:C38"/>
    <mergeCell ref="A102:A103"/>
    <mergeCell ref="C87:D87"/>
    <mergeCell ref="C88:D88"/>
    <mergeCell ref="E208:F208"/>
    <mergeCell ref="C208:D208"/>
    <mergeCell ref="A182:F182"/>
    <mergeCell ref="A183:F183"/>
    <mergeCell ref="A207:D207"/>
    <mergeCell ref="A111:C111"/>
    <mergeCell ref="D111:F111"/>
    <mergeCell ref="D118:F118"/>
    <mergeCell ref="A135:A141"/>
    <mergeCell ref="A142:A163"/>
    <mergeCell ref="A164:A177"/>
    <mergeCell ref="A178:A180"/>
    <mergeCell ref="C205:D205"/>
    <mergeCell ref="E205:F205"/>
    <mergeCell ref="C206:D206"/>
    <mergeCell ref="E206:F206"/>
    <mergeCell ref="E207:F207"/>
    <mergeCell ref="B62:D62"/>
    <mergeCell ref="E62:G62"/>
    <mergeCell ref="A61:G61"/>
    <mergeCell ref="A91:G91"/>
    <mergeCell ref="E89:F89"/>
    <mergeCell ref="E72:G74"/>
    <mergeCell ref="G78:G89"/>
    <mergeCell ref="E69:G71"/>
    <mergeCell ref="G100:G101"/>
    <mergeCell ref="B16:C16"/>
    <mergeCell ref="F19:G19"/>
    <mergeCell ref="F20:G20"/>
    <mergeCell ref="F21:G21"/>
    <mergeCell ref="F24:G24"/>
    <mergeCell ref="F17:G17"/>
    <mergeCell ref="B24:C24"/>
    <mergeCell ref="B58:D58"/>
    <mergeCell ref="E58:G58"/>
    <mergeCell ref="E36:F36"/>
    <mergeCell ref="E37:F37"/>
    <mergeCell ref="E38:F38"/>
    <mergeCell ref="D22:E22"/>
    <mergeCell ref="D23:E23"/>
    <mergeCell ref="F22:G22"/>
    <mergeCell ref="F23:G23"/>
    <mergeCell ref="D20:E20"/>
    <mergeCell ref="D21:E21"/>
    <mergeCell ref="A34:G34"/>
    <mergeCell ref="B35:C35"/>
    <mergeCell ref="A30:G30"/>
    <mergeCell ref="A32:G32"/>
    <mergeCell ref="A1:G2"/>
    <mergeCell ref="A3:G3"/>
    <mergeCell ref="A6:G6"/>
    <mergeCell ref="A10:G10"/>
    <mergeCell ref="A11:G11"/>
    <mergeCell ref="F14:G14"/>
    <mergeCell ref="F15:G15"/>
    <mergeCell ref="F16:G16"/>
    <mergeCell ref="F18:G18"/>
    <mergeCell ref="D14:E14"/>
    <mergeCell ref="D15:E15"/>
    <mergeCell ref="D16:E16"/>
    <mergeCell ref="D17:E17"/>
    <mergeCell ref="D18:E18"/>
    <mergeCell ref="B17:C17"/>
    <mergeCell ref="B18:C18"/>
    <mergeCell ref="B12:C12"/>
    <mergeCell ref="D12:E12"/>
    <mergeCell ref="F12:G12"/>
    <mergeCell ref="B13:C13"/>
    <mergeCell ref="D13:E13"/>
    <mergeCell ref="F13:G13"/>
    <mergeCell ref="B14:C14"/>
    <mergeCell ref="B15:C15"/>
    <mergeCell ref="B19:C19"/>
    <mergeCell ref="D19:E19"/>
    <mergeCell ref="B20:C20"/>
    <mergeCell ref="B21:C21"/>
    <mergeCell ref="E46:G46"/>
    <mergeCell ref="E47:G47"/>
    <mergeCell ref="E48:G48"/>
    <mergeCell ref="B22:C22"/>
    <mergeCell ref="B23:C23"/>
    <mergeCell ref="A31:G31"/>
    <mergeCell ref="B43:D43"/>
    <mergeCell ref="E43:G43"/>
    <mergeCell ref="B44:D44"/>
    <mergeCell ref="E44:G44"/>
    <mergeCell ref="B45:D45"/>
    <mergeCell ref="E45:G45"/>
    <mergeCell ref="A39:G39"/>
    <mergeCell ref="A41:G41"/>
    <mergeCell ref="A42:G42"/>
    <mergeCell ref="A26:D26"/>
    <mergeCell ref="A27:D27"/>
    <mergeCell ref="A28:D28"/>
    <mergeCell ref="E25:G25"/>
    <mergeCell ref="E26:G26"/>
    <mergeCell ref="E27:G27"/>
    <mergeCell ref="D24:E24"/>
    <mergeCell ref="C276:E276"/>
    <mergeCell ref="C277:E277"/>
    <mergeCell ref="C278:E278"/>
    <mergeCell ref="C234:D234"/>
    <mergeCell ref="C267:E267"/>
    <mergeCell ref="D232:D233"/>
    <mergeCell ref="E232:E233"/>
    <mergeCell ref="A248:G248"/>
    <mergeCell ref="C262:E262"/>
    <mergeCell ref="C265:E265"/>
    <mergeCell ref="C266:E266"/>
    <mergeCell ref="C271:E271"/>
    <mergeCell ref="C270:E270"/>
    <mergeCell ref="C272:E272"/>
    <mergeCell ref="C273:E273"/>
    <mergeCell ref="B232:B233"/>
    <mergeCell ref="F232:F233"/>
    <mergeCell ref="C253:E253"/>
    <mergeCell ref="C263:E263"/>
    <mergeCell ref="C264:E264"/>
    <mergeCell ref="C261:E261"/>
    <mergeCell ref="C254:E254"/>
    <mergeCell ref="C255:E255"/>
    <mergeCell ref="C256:E256"/>
    <mergeCell ref="C257:E257"/>
    <mergeCell ref="C258:E258"/>
    <mergeCell ref="C259:E259"/>
    <mergeCell ref="C260:E260"/>
    <mergeCell ref="A33:G33"/>
    <mergeCell ref="E35:F35"/>
    <mergeCell ref="B51:D51"/>
    <mergeCell ref="E51:G51"/>
    <mergeCell ref="B52:D52"/>
    <mergeCell ref="E52:G52"/>
    <mergeCell ref="A223:B223"/>
    <mergeCell ref="A224:B224"/>
    <mergeCell ref="C223:D223"/>
    <mergeCell ref="C224:D224"/>
    <mergeCell ref="D215:F215"/>
    <mergeCell ref="A212:B212"/>
    <mergeCell ref="A210:B210"/>
    <mergeCell ref="A211:B211"/>
    <mergeCell ref="C210:D210"/>
    <mergeCell ref="C211:D211"/>
    <mergeCell ref="C212:D212"/>
    <mergeCell ref="A221:B221"/>
    <mergeCell ref="C221:D221"/>
    <mergeCell ref="C222:D222"/>
    <mergeCell ref="D217:F217"/>
    <mergeCell ref="A219:D219"/>
    <mergeCell ref="A222:B222"/>
    <mergeCell ref="B50:D50"/>
    <mergeCell ref="C85:D85"/>
    <mergeCell ref="C89:D89"/>
    <mergeCell ref="A76:G76"/>
    <mergeCell ref="C77:D77"/>
    <mergeCell ref="E77:F77"/>
    <mergeCell ref="C78:D78"/>
    <mergeCell ref="E78:F78"/>
    <mergeCell ref="E85:F85"/>
    <mergeCell ref="B53:D53"/>
    <mergeCell ref="E53:G53"/>
    <mergeCell ref="B54:D54"/>
    <mergeCell ref="E54:G54"/>
    <mergeCell ref="C102:C103"/>
    <mergeCell ref="B102:B103"/>
    <mergeCell ref="B55:D55"/>
    <mergeCell ref="B56:D56"/>
    <mergeCell ref="B57:D57"/>
    <mergeCell ref="E55:G55"/>
    <mergeCell ref="E56:G56"/>
    <mergeCell ref="E57:G57"/>
    <mergeCell ref="A7:G7"/>
    <mergeCell ref="A8:G8"/>
    <mergeCell ref="A9:G9"/>
    <mergeCell ref="G232:G233"/>
    <mergeCell ref="E222:F222"/>
    <mergeCell ref="E224:F224"/>
    <mergeCell ref="E218:F218"/>
    <mergeCell ref="D294:E294"/>
    <mergeCell ref="A294:C294"/>
    <mergeCell ref="C289:E289"/>
    <mergeCell ref="C227:D227"/>
    <mergeCell ref="C228:D228"/>
    <mergeCell ref="C229:D229"/>
    <mergeCell ref="C281:E281"/>
    <mergeCell ref="A25:D25"/>
    <mergeCell ref="E28:G28"/>
    <mergeCell ref="A59:G59"/>
    <mergeCell ref="E49:G49"/>
    <mergeCell ref="E50:G50"/>
    <mergeCell ref="B46:D46"/>
    <mergeCell ref="B47:D47"/>
    <mergeCell ref="B48:D48"/>
    <mergeCell ref="B49:D49"/>
    <mergeCell ref="D216:F216"/>
    <mergeCell ref="A298:C298"/>
    <mergeCell ref="A296:C296"/>
    <mergeCell ref="A299:C299"/>
    <mergeCell ref="C84:D84"/>
    <mergeCell ref="E84:F84"/>
    <mergeCell ref="C79:D79"/>
    <mergeCell ref="C80:D80"/>
    <mergeCell ref="C81:D81"/>
    <mergeCell ref="C82:D82"/>
    <mergeCell ref="C83:D83"/>
    <mergeCell ref="C86:D86"/>
    <mergeCell ref="C284:E284"/>
    <mergeCell ref="C283:E283"/>
    <mergeCell ref="C285:E285"/>
    <mergeCell ref="C286:E286"/>
    <mergeCell ref="C287:E287"/>
    <mergeCell ref="C290:E290"/>
    <mergeCell ref="C291:E291"/>
    <mergeCell ref="A295:C295"/>
    <mergeCell ref="A297:C297"/>
    <mergeCell ref="C252:E252"/>
    <mergeCell ref="C274:E274"/>
    <mergeCell ref="C269:E269"/>
    <mergeCell ref="A232:A233"/>
  </mergeCells>
  <phoneticPr fontId="5" type="noConversion"/>
  <hyperlinks>
    <hyperlink ref="A11" r:id="rId1"/>
    <hyperlink ref="A32" r:id="rId2"/>
    <hyperlink ref="A34" r:id="rId3"/>
    <hyperlink ref="G36" r:id="rId4"/>
    <hyperlink ref="G38" r:id="rId5"/>
    <hyperlink ref="G37" r:id="rId6"/>
    <hyperlink ref="E45" r:id="rId7"/>
    <hyperlink ref="E55" r:id="rId8"/>
    <hyperlink ref="E50" r:id="rId9"/>
    <hyperlink ref="E49" r:id="rId10"/>
    <hyperlink ref="E72" r:id="rId11"/>
    <hyperlink ref="G99" r:id="rId12"/>
    <hyperlink ref="G109" r:id="rId13" display="https://www.sfp.gov.py/sfp/seccion/129-convenios-firmados.html"/>
    <hyperlink ref="E51" r:id="rId14"/>
    <hyperlink ref="E56" r:id="rId15"/>
    <hyperlink ref="E57" r:id="rId16"/>
    <hyperlink ref="E69" r:id="rId17"/>
    <hyperlink ref="G123" r:id="rId18"/>
    <hyperlink ref="G124" r:id="rId19" location="proveedores"/>
    <hyperlink ref="G125" r:id="rId20" location="proveedores"/>
    <hyperlink ref="G126" r:id="rId21"/>
    <hyperlink ref="G127" r:id="rId22"/>
    <hyperlink ref="G128" r:id="rId23"/>
    <hyperlink ref="G129" r:id="rId24" location="proveedores"/>
    <hyperlink ref="F263:F264" r:id="rId25" display="\\fileserver2\Publico\DGCE\DAII\Informes Auditoria 2023"/>
    <hyperlink ref="F263" r:id="rId26"/>
    <hyperlink ref="F264" r:id="rId27"/>
    <hyperlink ref="F261" r:id="rId28"/>
    <hyperlink ref="F262" r:id="rId29"/>
    <hyperlink ref="F265" r:id="rId30" display="\\fileserver2\Publico\DGCE\DAII\Informes Auditoria 2023"/>
    <hyperlink ref="F266" r:id="rId31" display="\\fileserver2\Publico\DGCE\DAII\Informes Auditoria 2023"/>
    <hyperlink ref="F260" r:id="rId32" display="\\fileserver2\Publico\DGCE\DAII\Informes Auditoria 2023"/>
    <hyperlink ref="F259" r:id="rId33" display="\\fileserver2\Publico\DGCE\DAII\Informes Auditoria 2023"/>
    <hyperlink ref="F253" r:id="rId34" display="\\fileserver2\Publico\DGCE\DAII\Informes Auditoria 2023"/>
    <hyperlink ref="F254" r:id="rId35" display="\\fileserver2\Publico\DGCE\DAII\Informes Auditoria 2023"/>
    <hyperlink ref="F255" r:id="rId36" display="\\fileserver2\Publico\DGCE\DAII\Informes Auditoria 2023"/>
    <hyperlink ref="F256" r:id="rId37" display="\\fileserver2\Publico\DGCE\DAII\Informes Auditoria 2023"/>
    <hyperlink ref="F257" r:id="rId38" display="\\fileserver2\Publico\DGCE\DAII\Informes Auditoria 2023"/>
    <hyperlink ref="F258" r:id="rId39" display="\\fileserver2\Publico\DGCE\DAII\Informes Auditoria 2023"/>
    <hyperlink ref="F270" r:id="rId40" display="\\fileserver2\Publico\DGCE\DAII\Informes Auditoria 2023"/>
    <hyperlink ref="F271" r:id="rId41" display="\\fileserver2\Publico\DGCE\DAII\Informes Auditoria 2023"/>
    <hyperlink ref="F272" r:id="rId42" display="\\fileserver2\Publico\DGCE\DAII\Informes Auditoria 2023"/>
    <hyperlink ref="F273" r:id="rId43" display="\\fileserver2\Publico\DGCE\DAII\Informes Auditoria 2023"/>
    <hyperlink ref="F283" r:id="rId44" display="\\fileserver2\Publico\DGCE\DAII\Informes Auditoria 2023"/>
    <hyperlink ref="F284" r:id="rId45" display="\\fileserver2\Publico\DGCE\DAII\Informes Auditoria 2023"/>
    <hyperlink ref="F286" r:id="rId46" display="\\fileserver2\Publico\DGCE\DAII\Informes Auditoria 2023"/>
    <hyperlink ref="F287" r:id="rId47" display="\\fileserver2\Publico\DGCE\DAII\Informes Auditoria 2023"/>
    <hyperlink ref="F285" r:id="rId48" display="\\fileserver2\Publico\DGCE\DAII\Informes Auditoria 2023"/>
    <hyperlink ref="F290" r:id="rId49"/>
    <hyperlink ref="F291" r:id="rId50"/>
  </hyperlinks>
  <pageMargins left="0.23622047244094491" right="0.23622047244094491" top="0.74803149606299213" bottom="0.74803149606299213" header="0.31496062992125984" footer="0.31496062992125984"/>
  <pageSetup paperSize="190" scale="33" orientation="landscape" r:id="rId51"/>
  <rowBreaks count="2" manualBreakCount="2">
    <brk id="28" max="16383" man="1"/>
    <brk id="59" max="16383" man="1"/>
  </rowBreaks>
  <drawing r:id="rId5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RCC_23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Andrea Chamorro</cp:lastModifiedBy>
  <cp:lastPrinted>2024-01-15T13:18:56Z</cp:lastPrinted>
  <dcterms:created xsi:type="dcterms:W3CDTF">2020-06-23T19:35:00Z</dcterms:created>
  <dcterms:modified xsi:type="dcterms:W3CDTF">2024-01-15T13:48:31Z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